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580" windowHeight="8835" tabRatio="683"/>
  </bookViews>
  <sheets>
    <sheet name="Reporting" sheetId="9" r:id="rId1"/>
  </sheets>
  <definedNames>
    <definedName name="_xlnm._FilterDatabase" localSheetId="0" hidden="1">Reporting!$A$7:$J$33</definedName>
    <definedName name="_xlnm.Print_Area" localSheetId="0">Reporting!$A$3:$GI$33</definedName>
    <definedName name="_xlnm.Print_Titles" localSheetId="0">Reporting!$3:$5</definedName>
    <definedName name="Kürzel">#REF!</definedName>
    <definedName name="Prio">#REF!</definedName>
    <definedName name="Version">#REF!</definedName>
  </definedNames>
  <calcPr calcId="125725"/>
</workbook>
</file>

<file path=xl/calcChain.xml><?xml version="1.0" encoding="utf-8"?>
<calcChain xmlns="http://schemas.openxmlformats.org/spreadsheetml/2006/main">
  <c r="D9" i="9"/>
  <c r="E9"/>
  <c r="L4"/>
  <c r="L5" s="1"/>
  <c r="G25"/>
  <c r="C1"/>
  <c r="G33"/>
  <c r="G32"/>
  <c r="G31"/>
  <c r="G30"/>
  <c r="G29"/>
  <c r="G28"/>
  <c r="G27"/>
  <c r="G26"/>
  <c r="G11"/>
  <c r="G9"/>
  <c r="L33"/>
  <c r="L27"/>
  <c r="G23"/>
  <c r="G22"/>
  <c r="G21"/>
  <c r="G20"/>
  <c r="G19"/>
  <c r="G18"/>
  <c r="L18"/>
  <c r="G17"/>
  <c r="L17"/>
  <c r="G24"/>
  <c r="L24"/>
  <c r="G16"/>
  <c r="G15"/>
  <c r="G14"/>
  <c r="G13"/>
  <c r="L11"/>
  <c r="G12"/>
  <c r="L12"/>
  <c r="L16"/>
  <c r="L15"/>
  <c r="L14"/>
  <c r="G10"/>
  <c r="G8"/>
  <c r="L13" l="1"/>
  <c r="L19"/>
  <c r="L23"/>
  <c r="L22"/>
  <c r="L20"/>
  <c r="L21"/>
  <c r="L28"/>
  <c r="L32"/>
  <c r="L31"/>
  <c r="L26"/>
  <c r="L10"/>
  <c r="L29"/>
  <c r="L25"/>
  <c r="L30"/>
  <c r="M4"/>
  <c r="M29" s="1"/>
  <c r="L6"/>
  <c r="L9"/>
  <c r="H27"/>
  <c r="J27" s="1"/>
  <c r="H29"/>
  <c r="J29" s="1"/>
  <c r="H32"/>
  <c r="J32" s="1"/>
  <c r="H23"/>
  <c r="J23" s="1"/>
  <c r="H10"/>
  <c r="J10" s="1"/>
  <c r="H25"/>
  <c r="J25" s="1"/>
  <c r="H16"/>
  <c r="J16" s="1"/>
  <c r="H18"/>
  <c r="J18" s="1"/>
  <c r="H24"/>
  <c r="J24" s="1"/>
  <c r="H9"/>
  <c r="H15"/>
  <c r="J15" s="1"/>
  <c r="H13"/>
  <c r="J13" s="1"/>
  <c r="H28"/>
  <c r="J28" s="1"/>
  <c r="H14"/>
  <c r="J14" s="1"/>
  <c r="H33"/>
  <c r="J33" s="1"/>
  <c r="H17"/>
  <c r="J17" s="1"/>
  <c r="H31"/>
  <c r="J31" s="1"/>
  <c r="H19"/>
  <c r="J19" s="1"/>
  <c r="H26"/>
  <c r="J26" s="1"/>
  <c r="H11"/>
  <c r="H30"/>
  <c r="J30" s="1"/>
  <c r="H20"/>
  <c r="J20" s="1"/>
  <c r="H12"/>
  <c r="J12" s="1"/>
  <c r="H21"/>
  <c r="J21" s="1"/>
  <c r="H22"/>
  <c r="J22" s="1"/>
  <c r="M32" l="1"/>
  <c r="M19"/>
  <c r="M18"/>
  <c r="M15"/>
  <c r="M14"/>
  <c r="M25"/>
  <c r="M31"/>
  <c r="M28"/>
  <c r="M20"/>
  <c r="M24"/>
  <c r="M5"/>
  <c r="M30"/>
  <c r="M27"/>
  <c r="M21"/>
  <c r="M11"/>
  <c r="M13"/>
  <c r="M12"/>
  <c r="M10"/>
  <c r="M33"/>
  <c r="M26"/>
  <c r="M23"/>
  <c r="M22"/>
  <c r="M17"/>
  <c r="M16"/>
  <c r="M9"/>
  <c r="I9"/>
  <c r="J11"/>
  <c r="M6" l="1"/>
  <c r="N4"/>
  <c r="J9"/>
  <c r="N5" l="1"/>
  <c r="N11"/>
  <c r="N30"/>
  <c r="N19"/>
  <c r="N27"/>
  <c r="N14"/>
  <c r="N9"/>
  <c r="N25"/>
  <c r="N29"/>
  <c r="N20"/>
  <c r="N21"/>
  <c r="N15"/>
  <c r="N10"/>
  <c r="N33"/>
  <c r="N31"/>
  <c r="N22"/>
  <c r="N23"/>
  <c r="N13"/>
  <c r="N16"/>
  <c r="N24"/>
  <c r="N32"/>
  <c r="N26"/>
  <c r="N28"/>
  <c r="N17"/>
  <c r="N12"/>
  <c r="N18"/>
  <c r="N6" l="1"/>
  <c r="O4"/>
  <c r="O5" l="1"/>
  <c r="O23"/>
  <c r="O24"/>
  <c r="O33"/>
  <c r="O22"/>
  <c r="O14"/>
  <c r="O9"/>
  <c r="O25"/>
  <c r="O28"/>
  <c r="O17"/>
  <c r="O29"/>
  <c r="O15"/>
  <c r="O20"/>
  <c r="O16"/>
  <c r="O30"/>
  <c r="O19"/>
  <c r="O32"/>
  <c r="O11"/>
  <c r="O26"/>
  <c r="O12"/>
  <c r="O31"/>
  <c r="O21"/>
  <c r="O13"/>
  <c r="O27"/>
  <c r="O18"/>
  <c r="O10"/>
  <c r="O6" l="1"/>
  <c r="P4"/>
  <c r="P5" l="1"/>
  <c r="P31"/>
  <c r="P21"/>
  <c r="P20"/>
  <c r="P17"/>
  <c r="P15"/>
  <c r="P16"/>
  <c r="P33"/>
  <c r="P23"/>
  <c r="P22"/>
  <c r="P12"/>
  <c r="P11"/>
  <c r="P29"/>
  <c r="P30"/>
  <c r="P28"/>
  <c r="P26"/>
  <c r="P24"/>
  <c r="P14"/>
  <c r="P32"/>
  <c r="P25"/>
  <c r="P27"/>
  <c r="P9"/>
  <c r="P13"/>
  <c r="P18"/>
  <c r="P19"/>
  <c r="P10"/>
  <c r="P6" l="1"/>
  <c r="Q4"/>
  <c r="Q33" l="1"/>
  <c r="Q20"/>
  <c r="Q30"/>
  <c r="Q16"/>
  <c r="Q17"/>
  <c r="Q21"/>
  <c r="Q25"/>
  <c r="Q22"/>
  <c r="Q31"/>
  <c r="Q11"/>
  <c r="Q13"/>
  <c r="Q19"/>
  <c r="Q15"/>
  <c r="Q5"/>
  <c r="Q26"/>
  <c r="Q12"/>
  <c r="Q29"/>
  <c r="Q9"/>
  <c r="Q28"/>
  <c r="Q23"/>
  <c r="Q24"/>
  <c r="Q27"/>
  <c r="Q18"/>
  <c r="Q14"/>
  <c r="Q32"/>
  <c r="Q10"/>
  <c r="R4" l="1"/>
  <c r="Q6"/>
  <c r="R32" l="1"/>
  <c r="R11"/>
  <c r="R28"/>
  <c r="R17"/>
  <c r="R12"/>
  <c r="R18"/>
  <c r="R5"/>
  <c r="R29"/>
  <c r="R20"/>
  <c r="R19"/>
  <c r="R10"/>
  <c r="R30"/>
  <c r="R9"/>
  <c r="R25"/>
  <c r="R33"/>
  <c r="R22"/>
  <c r="R21"/>
  <c r="R15"/>
  <c r="R14"/>
  <c r="R16"/>
  <c r="R31"/>
  <c r="R27"/>
  <c r="R13"/>
  <c r="R23"/>
  <c r="R26"/>
  <c r="R24"/>
  <c r="S4" l="1"/>
  <c r="R6"/>
  <c r="S25" l="1"/>
  <c r="S21"/>
  <c r="S13"/>
  <c r="S30"/>
  <c r="S18"/>
  <c r="S11"/>
  <c r="S10"/>
  <c r="S5"/>
  <c r="S23"/>
  <c r="S24"/>
  <c r="S32"/>
  <c r="S20"/>
  <c r="S9"/>
  <c r="S14"/>
  <c r="S28"/>
  <c r="S29"/>
  <c r="S22"/>
  <c r="S31"/>
  <c r="S33"/>
  <c r="S16"/>
  <c r="S17"/>
  <c r="S26"/>
  <c r="S15"/>
  <c r="S19"/>
  <c r="S27"/>
  <c r="S12"/>
  <c r="S6" l="1"/>
  <c r="T4"/>
  <c r="T25" l="1"/>
  <c r="T5"/>
  <c r="T32"/>
  <c r="T21"/>
  <c r="T20"/>
  <c r="T15"/>
  <c r="T9"/>
  <c r="T17"/>
  <c r="T28"/>
  <c r="T22"/>
  <c r="T14"/>
  <c r="T29"/>
  <c r="T27"/>
  <c r="T26"/>
  <c r="T12"/>
  <c r="T31"/>
  <c r="T33"/>
  <c r="T19"/>
  <c r="T24"/>
  <c r="T10"/>
  <c r="T13"/>
  <c r="T30"/>
  <c r="T23"/>
  <c r="T18"/>
  <c r="T16"/>
  <c r="T11"/>
  <c r="T6" l="1"/>
  <c r="U4"/>
  <c r="U5" l="1"/>
  <c r="U32"/>
  <c r="U20"/>
  <c r="U31"/>
  <c r="U9"/>
  <c r="U28"/>
  <c r="U13"/>
  <c r="U30"/>
  <c r="U12"/>
  <c r="U21"/>
  <c r="U23"/>
  <c r="U29"/>
  <c r="U18"/>
  <c r="U16"/>
  <c r="U24"/>
  <c r="U15"/>
  <c r="U33"/>
  <c r="U22"/>
  <c r="U11"/>
  <c r="U14"/>
  <c r="U17"/>
  <c r="U25"/>
  <c r="U26"/>
  <c r="U27"/>
  <c r="U10"/>
  <c r="U19"/>
  <c r="V4" l="1"/>
  <c r="U6"/>
  <c r="V25" l="1"/>
  <c r="V11"/>
  <c r="V20"/>
  <c r="V21"/>
  <c r="V15"/>
  <c r="V24"/>
  <c r="V9"/>
  <c r="V31"/>
  <c r="V29"/>
  <c r="V17"/>
  <c r="V18"/>
  <c r="V14"/>
  <c r="V32"/>
  <c r="V22"/>
  <c r="V19"/>
  <c r="V10"/>
  <c r="V33"/>
  <c r="V5"/>
  <c r="V26"/>
  <c r="V23"/>
  <c r="V12"/>
  <c r="V16"/>
  <c r="V30"/>
  <c r="V28"/>
  <c r="V13"/>
  <c r="V27"/>
  <c r="V6" l="1"/>
  <c r="W4"/>
  <c r="W5" l="1"/>
  <c r="W28"/>
  <c r="W17"/>
  <c r="W33"/>
  <c r="W12"/>
  <c r="W20"/>
  <c r="W14"/>
  <c r="W31"/>
  <c r="W19"/>
  <c r="W27"/>
  <c r="W9"/>
  <c r="W16"/>
  <c r="W25"/>
  <c r="W21"/>
  <c r="W32"/>
  <c r="W18"/>
  <c r="W22"/>
  <c r="W23"/>
  <c r="W13"/>
  <c r="W11"/>
  <c r="W15"/>
  <c r="W29"/>
  <c r="W24"/>
  <c r="W30"/>
  <c r="W26"/>
  <c r="W10"/>
  <c r="W6" l="1"/>
  <c r="X4"/>
  <c r="X5" l="1"/>
  <c r="X31"/>
  <c r="X23"/>
  <c r="X22"/>
  <c r="X12"/>
  <c r="X16"/>
  <c r="X15"/>
  <c r="X25"/>
  <c r="X29"/>
  <c r="X26"/>
  <c r="X32"/>
  <c r="X11"/>
  <c r="X27"/>
  <c r="X19"/>
  <c r="X24"/>
  <c r="X14"/>
  <c r="X33"/>
  <c r="X21"/>
  <c r="X18"/>
  <c r="X13"/>
  <c r="X10"/>
  <c r="X30"/>
  <c r="X28"/>
  <c r="X20"/>
  <c r="X17"/>
  <c r="X9"/>
  <c r="X6" l="1"/>
  <c r="Y4"/>
  <c r="Y5" l="1"/>
  <c r="Y32"/>
  <c r="Y18"/>
  <c r="Y30"/>
  <c r="Y23"/>
  <c r="Y9"/>
  <c r="Y10"/>
  <c r="Y26"/>
  <c r="Y31"/>
  <c r="Y28"/>
  <c r="Y14"/>
  <c r="Y29"/>
  <c r="Y12"/>
  <c r="Y16"/>
  <c r="Y15"/>
  <c r="Y13"/>
  <c r="Y33"/>
  <c r="Y20"/>
  <c r="Y11"/>
  <c r="Y24"/>
  <c r="Y17"/>
  <c r="Y25"/>
  <c r="Y22"/>
  <c r="Y27"/>
  <c r="Y19"/>
  <c r="Y21"/>
  <c r="Z4" l="1"/>
  <c r="Y6"/>
  <c r="Z25" l="1"/>
  <c r="Z33"/>
  <c r="Z26"/>
  <c r="Z23"/>
  <c r="Z13"/>
  <c r="Z12"/>
  <c r="Z24"/>
  <c r="Z31"/>
  <c r="Z22"/>
  <c r="Z19"/>
  <c r="Z10"/>
  <c r="Z9"/>
  <c r="Z32"/>
  <c r="Z16"/>
  <c r="Z21"/>
  <c r="Z29"/>
  <c r="Z18"/>
  <c r="Z5"/>
  <c r="Z11"/>
  <c r="Z28"/>
  <c r="Z15"/>
  <c r="Z27"/>
  <c r="Z30"/>
  <c r="Z20"/>
  <c r="Z17"/>
  <c r="Z14"/>
  <c r="Z6" l="1"/>
  <c r="AA4"/>
  <c r="AA5" l="1"/>
  <c r="AA23"/>
  <c r="AA24"/>
  <c r="AA32"/>
  <c r="AA18"/>
  <c r="AA14"/>
  <c r="AA11"/>
  <c r="AA31"/>
  <c r="AA17"/>
  <c r="AA29"/>
  <c r="AA20"/>
  <c r="AA15"/>
  <c r="AA25"/>
  <c r="AA19"/>
  <c r="AA30"/>
  <c r="AA26"/>
  <c r="AA16"/>
  <c r="AA21"/>
  <c r="AA33"/>
  <c r="AA22"/>
  <c r="AA10"/>
  <c r="AA28"/>
  <c r="AA13"/>
  <c r="AA27"/>
  <c r="AA12"/>
  <c r="AA9"/>
  <c r="AA6" l="1"/>
  <c r="AB4"/>
  <c r="AB5" l="1"/>
  <c r="AB32"/>
  <c r="AB23"/>
  <c r="AB22"/>
  <c r="AB12"/>
  <c r="AB15"/>
  <c r="AB10"/>
  <c r="AB25"/>
  <c r="AB27"/>
  <c r="AB26"/>
  <c r="AB31"/>
  <c r="AB17"/>
  <c r="AB29"/>
  <c r="AB19"/>
  <c r="AB24"/>
  <c r="AB9"/>
  <c r="AB33"/>
  <c r="AB21"/>
  <c r="AB18"/>
  <c r="AB16"/>
  <c r="AB11"/>
  <c r="AB30"/>
  <c r="AB28"/>
  <c r="AB20"/>
  <c r="AB14"/>
  <c r="AB13"/>
  <c r="AB6" l="1"/>
  <c r="AC4"/>
  <c r="AC5" l="1"/>
  <c r="AC32"/>
  <c r="AC18"/>
  <c r="AC11"/>
  <c r="AC21"/>
  <c r="AC19"/>
  <c r="AC15"/>
  <c r="AC26"/>
  <c r="AC27"/>
  <c r="AC14"/>
  <c r="AC24"/>
  <c r="AC29"/>
  <c r="AC12"/>
  <c r="AC9"/>
  <c r="AC23"/>
  <c r="AC10"/>
  <c r="AC33"/>
  <c r="AC20"/>
  <c r="AC16"/>
  <c r="AC28"/>
  <c r="AC13"/>
  <c r="AC25"/>
  <c r="AC22"/>
  <c r="AC31"/>
  <c r="AC30"/>
  <c r="AC17"/>
  <c r="AD4" l="1"/>
  <c r="AC6"/>
  <c r="AD25" l="1"/>
  <c r="AD11"/>
  <c r="AD22"/>
  <c r="AD23"/>
  <c r="AD13"/>
  <c r="AD12"/>
  <c r="AD24"/>
  <c r="AD31"/>
  <c r="AD20"/>
  <c r="AD19"/>
  <c r="AD27"/>
  <c r="AD9"/>
  <c r="AD32"/>
  <c r="AD26"/>
  <c r="AD21"/>
  <c r="AD33"/>
  <c r="AD18"/>
  <c r="AD5"/>
  <c r="AD29"/>
  <c r="AD28"/>
  <c r="AD15"/>
  <c r="AD14"/>
  <c r="AD16"/>
  <c r="AD30"/>
  <c r="AD17"/>
  <c r="AD10"/>
  <c r="AD6" l="1"/>
  <c r="AE4"/>
  <c r="AE5" l="1"/>
  <c r="AE28"/>
  <c r="AE17"/>
  <c r="AE33"/>
  <c r="AE12"/>
  <c r="AE26"/>
  <c r="AE10"/>
  <c r="AE31"/>
  <c r="AE19"/>
  <c r="AE27"/>
  <c r="AE29"/>
  <c r="AE14"/>
  <c r="AE25"/>
  <c r="AE21"/>
  <c r="AE32"/>
  <c r="AE9"/>
  <c r="AE16"/>
  <c r="AE23"/>
  <c r="AE13"/>
  <c r="AE15"/>
  <c r="AE20"/>
  <c r="AE30"/>
  <c r="AE24"/>
  <c r="AE11"/>
  <c r="AE22"/>
  <c r="AE18"/>
  <c r="AE6" l="1"/>
  <c r="AF4"/>
  <c r="AF5" l="1"/>
  <c r="AF31"/>
  <c r="AF25"/>
  <c r="AF28"/>
  <c r="AF29"/>
  <c r="AF18"/>
  <c r="AF13"/>
  <c r="AF9"/>
  <c r="AF27"/>
  <c r="AF19"/>
  <c r="AF20"/>
  <c r="AF17"/>
  <c r="AF15"/>
  <c r="AF10"/>
  <c r="AF33"/>
  <c r="AF21"/>
  <c r="AF22"/>
  <c r="AF12"/>
  <c r="AF14"/>
  <c r="AF11"/>
  <c r="AF30"/>
  <c r="AF23"/>
  <c r="AF26"/>
  <c r="AF24"/>
  <c r="AF16"/>
  <c r="AF32"/>
  <c r="AG4" l="1"/>
  <c r="AF6"/>
  <c r="AG33" l="1"/>
  <c r="AG26"/>
  <c r="AG12"/>
  <c r="AG16"/>
  <c r="AG14"/>
  <c r="AG17"/>
  <c r="AG25"/>
  <c r="AG30"/>
  <c r="AG18"/>
  <c r="AG11"/>
  <c r="AG13"/>
  <c r="AG19"/>
  <c r="AG15"/>
  <c r="AG5"/>
  <c r="AG32"/>
  <c r="AG20"/>
  <c r="AG27"/>
  <c r="AG9"/>
  <c r="AG23"/>
  <c r="AG28"/>
  <c r="AG29"/>
  <c r="AG22"/>
  <c r="AG31"/>
  <c r="AG24"/>
  <c r="AG10"/>
  <c r="AG21"/>
  <c r="AH4" l="1"/>
  <c r="AG6"/>
  <c r="AH32" l="1"/>
  <c r="AH11"/>
  <c r="AH22"/>
  <c r="AH21"/>
  <c r="AH15"/>
  <c r="AH18"/>
  <c r="AH5"/>
  <c r="AH29"/>
  <c r="AH26"/>
  <c r="AH23"/>
  <c r="AH13"/>
  <c r="AH14"/>
  <c r="AH12"/>
  <c r="AH25"/>
  <c r="AH33"/>
  <c r="AH30"/>
  <c r="AH28"/>
  <c r="AH17"/>
  <c r="AH27"/>
  <c r="AH9"/>
  <c r="AH31"/>
  <c r="AH16"/>
  <c r="AH20"/>
  <c r="AH19"/>
  <c r="AH10"/>
  <c r="AH24"/>
  <c r="AI4" l="1"/>
  <c r="AH6"/>
  <c r="AI31" l="1"/>
  <c r="AI21"/>
  <c r="AI13"/>
  <c r="AI27"/>
  <c r="AI11"/>
  <c r="AI14"/>
  <c r="AI25"/>
  <c r="AI23"/>
  <c r="AI24"/>
  <c r="AI32"/>
  <c r="AI18"/>
  <c r="AI15"/>
  <c r="AI22"/>
  <c r="AI5"/>
  <c r="AI28"/>
  <c r="AI17"/>
  <c r="AI29"/>
  <c r="AI20"/>
  <c r="AI12"/>
  <c r="AI16"/>
  <c r="AI30"/>
  <c r="AI19"/>
  <c r="AI33"/>
  <c r="AI26"/>
  <c r="AI9"/>
  <c r="AI10"/>
  <c r="AJ4" l="1"/>
  <c r="AI6"/>
  <c r="AJ30" l="1"/>
  <c r="AJ28"/>
  <c r="AJ26"/>
  <c r="AJ24"/>
  <c r="AJ17"/>
  <c r="AJ11"/>
  <c r="AJ25"/>
  <c r="AJ27"/>
  <c r="AJ19"/>
  <c r="AJ18"/>
  <c r="AJ14"/>
  <c r="AJ9"/>
  <c r="AJ16"/>
  <c r="AJ5"/>
  <c r="AJ32"/>
  <c r="AJ21"/>
  <c r="AJ20"/>
  <c r="AJ15"/>
  <c r="AJ31"/>
  <c r="AJ13"/>
  <c r="AJ33"/>
  <c r="AJ23"/>
  <c r="AJ22"/>
  <c r="AJ12"/>
  <c r="AJ10"/>
  <c r="AJ29"/>
  <c r="AK4" l="1"/>
  <c r="AJ6"/>
  <c r="AK33" l="1"/>
  <c r="AK22"/>
  <c r="AK27"/>
  <c r="AK21"/>
  <c r="AK30"/>
  <c r="AK19"/>
  <c r="AK25"/>
  <c r="AK26"/>
  <c r="AK12"/>
  <c r="AK16"/>
  <c r="AK10"/>
  <c r="AK23"/>
  <c r="AK15"/>
  <c r="AK5"/>
  <c r="AK32"/>
  <c r="AK18"/>
  <c r="AK11"/>
  <c r="AK14"/>
  <c r="AK28"/>
  <c r="AK13"/>
  <c r="AK29"/>
  <c r="AK20"/>
  <c r="AK31"/>
  <c r="AK9"/>
  <c r="AK24"/>
  <c r="AK17"/>
  <c r="AL4" l="1"/>
  <c r="AK6"/>
  <c r="AL32" l="1"/>
  <c r="AL26"/>
  <c r="AL29"/>
  <c r="AL19"/>
  <c r="AL12"/>
  <c r="AL18"/>
  <c r="AL5"/>
  <c r="AL16"/>
  <c r="AL30"/>
  <c r="AL21"/>
  <c r="AL15"/>
  <c r="AL33"/>
  <c r="AL27"/>
  <c r="AL25"/>
  <c r="AL11"/>
  <c r="AL20"/>
  <c r="AL23"/>
  <c r="AL13"/>
  <c r="AL14"/>
  <c r="AL9"/>
  <c r="AL31"/>
  <c r="AL22"/>
  <c r="AL28"/>
  <c r="AL17"/>
  <c r="AL10"/>
  <c r="AL24"/>
  <c r="AM4" l="1"/>
  <c r="AL6"/>
  <c r="AM31" l="1"/>
  <c r="AM23"/>
  <c r="AM24"/>
  <c r="AM27"/>
  <c r="AM20"/>
  <c r="AM14"/>
  <c r="AM25"/>
  <c r="AM28"/>
  <c r="AM17"/>
  <c r="AM33"/>
  <c r="AM26"/>
  <c r="AM16"/>
  <c r="AM18"/>
  <c r="AM5"/>
  <c r="AM29"/>
  <c r="AM19"/>
  <c r="AM32"/>
  <c r="AM9"/>
  <c r="AM22"/>
  <c r="AM12"/>
  <c r="AM30"/>
  <c r="AM21"/>
  <c r="AM13"/>
  <c r="AM11"/>
  <c r="AM15"/>
  <c r="AM10"/>
  <c r="AN4" l="1"/>
  <c r="AM6"/>
  <c r="AN30" l="1"/>
  <c r="AN29"/>
  <c r="AN19"/>
  <c r="AN18"/>
  <c r="AN13"/>
  <c r="AN9"/>
  <c r="AN25"/>
  <c r="AN27"/>
  <c r="AN21"/>
  <c r="AN20"/>
  <c r="AN17"/>
  <c r="AN11"/>
  <c r="AN10"/>
  <c r="AN5"/>
  <c r="AN31"/>
  <c r="AN23"/>
  <c r="AN22"/>
  <c r="AN12"/>
  <c r="AN14"/>
  <c r="AN15"/>
  <c r="AN33"/>
  <c r="AN28"/>
  <c r="AN26"/>
  <c r="AN24"/>
  <c r="AN16"/>
  <c r="AN32"/>
  <c r="AN6" l="1"/>
  <c r="AO4"/>
  <c r="AO5" l="1"/>
  <c r="AO32"/>
  <c r="AO20"/>
  <c r="AO27"/>
  <c r="AO23"/>
  <c r="AO9"/>
  <c r="AO17"/>
  <c r="AO29"/>
  <c r="AO22"/>
  <c r="AO31"/>
  <c r="AO28"/>
  <c r="AO15"/>
  <c r="AO21"/>
  <c r="AO26"/>
  <c r="AO16"/>
  <c r="AO14"/>
  <c r="AO30"/>
  <c r="AO11"/>
  <c r="AO13"/>
  <c r="AO33"/>
  <c r="AO12"/>
  <c r="AO24"/>
  <c r="AO25"/>
  <c r="AO18"/>
  <c r="AO19"/>
  <c r="AO10"/>
  <c r="AO6" l="1"/>
  <c r="AP4"/>
  <c r="AP5" l="1"/>
  <c r="AP33"/>
  <c r="AP26"/>
  <c r="AP23"/>
  <c r="AP13"/>
  <c r="AP29"/>
  <c r="AP9"/>
  <c r="AP31"/>
  <c r="AP30"/>
  <c r="AP28"/>
  <c r="AP17"/>
  <c r="AP12"/>
  <c r="AP24"/>
  <c r="AP32"/>
  <c r="AP20"/>
  <c r="AP10"/>
  <c r="AP25"/>
  <c r="AP22"/>
  <c r="AP15"/>
  <c r="AP14"/>
  <c r="AP16"/>
  <c r="AP19"/>
  <c r="AP18"/>
  <c r="AP11"/>
  <c r="AP21"/>
  <c r="AP27"/>
  <c r="AP6" l="1"/>
  <c r="AQ4"/>
  <c r="AQ25" l="1"/>
  <c r="AQ28"/>
  <c r="AQ17"/>
  <c r="AQ32"/>
  <c r="AQ18"/>
  <c r="AQ26"/>
  <c r="AQ15"/>
  <c r="AQ30"/>
  <c r="AQ19"/>
  <c r="AQ33"/>
  <c r="AQ22"/>
  <c r="AQ11"/>
  <c r="AQ10"/>
  <c r="AQ21"/>
  <c r="AQ27"/>
  <c r="AQ14"/>
  <c r="AQ23"/>
  <c r="AQ29"/>
  <c r="AQ12"/>
  <c r="AQ31"/>
  <c r="AQ13"/>
  <c r="AQ20"/>
  <c r="AQ5"/>
  <c r="AQ24"/>
  <c r="AQ16"/>
  <c r="AQ9"/>
  <c r="AQ6" l="1"/>
  <c r="AR4"/>
  <c r="AR5" l="1"/>
  <c r="AR32"/>
  <c r="AR33"/>
  <c r="AR28"/>
  <c r="AR26"/>
  <c r="AR24"/>
  <c r="AR16"/>
  <c r="AR10"/>
  <c r="AR30"/>
  <c r="AR21"/>
  <c r="AR18"/>
  <c r="AR31"/>
  <c r="AR15"/>
  <c r="AR25"/>
  <c r="AR23"/>
  <c r="AR20"/>
  <c r="AR9"/>
  <c r="AR11"/>
  <c r="AR27"/>
  <c r="AR22"/>
  <c r="AR14"/>
  <c r="AR13"/>
  <c r="AR29"/>
  <c r="AR19"/>
  <c r="AR12"/>
  <c r="AR17"/>
  <c r="AR6" l="1"/>
  <c r="AS4"/>
  <c r="AS29" l="1"/>
  <c r="AS20"/>
  <c r="AS31"/>
  <c r="AS21"/>
  <c r="AS24"/>
  <c r="AS15"/>
  <c r="AS33"/>
  <c r="AS18"/>
  <c r="AS16"/>
  <c r="AS19"/>
  <c r="AS14"/>
  <c r="AS25"/>
  <c r="AS22"/>
  <c r="AS11"/>
  <c r="AS23"/>
  <c r="AS13"/>
  <c r="AS5"/>
  <c r="AS26"/>
  <c r="AS27"/>
  <c r="AS28"/>
  <c r="AS17"/>
  <c r="AS32"/>
  <c r="AS12"/>
  <c r="AS9"/>
  <c r="AS30"/>
  <c r="AS10"/>
  <c r="AS6" l="1"/>
  <c r="AT4"/>
  <c r="AT31" l="1"/>
  <c r="AT26"/>
  <c r="AT28"/>
  <c r="AT17"/>
  <c r="AT12"/>
  <c r="AT33"/>
  <c r="AT25"/>
  <c r="AT29"/>
  <c r="AT23"/>
  <c r="AT15"/>
  <c r="AT24"/>
  <c r="AT5"/>
  <c r="AT16"/>
  <c r="AT30"/>
  <c r="AT13"/>
  <c r="AT18"/>
  <c r="AT11"/>
  <c r="AT20"/>
  <c r="AT19"/>
  <c r="AT10"/>
  <c r="AT9"/>
  <c r="AT32"/>
  <c r="AT22"/>
  <c r="AT21"/>
  <c r="AT27"/>
  <c r="AT14"/>
  <c r="AT6" l="1"/>
  <c r="AU4"/>
  <c r="AU30" l="1"/>
  <c r="AU19"/>
  <c r="AU32"/>
  <c r="AU11"/>
  <c r="AU9"/>
  <c r="AU16"/>
  <c r="AU25"/>
  <c r="AU23"/>
  <c r="AU13"/>
  <c r="AU15"/>
  <c r="AU26"/>
  <c r="AU28"/>
  <c r="AU24"/>
  <c r="AU29"/>
  <c r="AU22"/>
  <c r="AU10"/>
  <c r="AU31"/>
  <c r="AU17"/>
  <c r="AU27"/>
  <c r="AU18"/>
  <c r="AU14"/>
  <c r="AU5"/>
  <c r="AU21"/>
  <c r="AU33"/>
  <c r="AU12"/>
  <c r="AU20"/>
  <c r="AU6" l="1"/>
  <c r="AV4"/>
  <c r="AV33" l="1"/>
  <c r="AV23"/>
  <c r="AV26"/>
  <c r="AV24"/>
  <c r="AV16"/>
  <c r="AV32"/>
  <c r="AV31"/>
  <c r="AV19"/>
  <c r="AV18"/>
  <c r="AV14"/>
  <c r="AV10"/>
  <c r="AV30"/>
  <c r="AV21"/>
  <c r="AV20"/>
  <c r="AV13"/>
  <c r="AV15"/>
  <c r="AV25"/>
  <c r="AV28"/>
  <c r="AV22"/>
  <c r="AV17"/>
  <c r="AV9"/>
  <c r="AV5"/>
  <c r="AV27"/>
  <c r="AV29"/>
  <c r="AV12"/>
  <c r="AV11"/>
  <c r="AV6" l="1"/>
  <c r="AW4"/>
  <c r="AW29" l="1"/>
  <c r="AW22"/>
  <c r="AW31"/>
  <c r="AW24"/>
  <c r="AW10"/>
  <c r="AW15"/>
  <c r="AW33"/>
  <c r="AW20"/>
  <c r="AW11"/>
  <c r="AW14"/>
  <c r="AW21"/>
  <c r="AW25"/>
  <c r="AW26"/>
  <c r="AW27"/>
  <c r="AW13"/>
  <c r="AW23"/>
  <c r="AW5"/>
  <c r="AW30"/>
  <c r="AW12"/>
  <c r="AW9"/>
  <c r="AW17"/>
  <c r="AW32"/>
  <c r="AW18"/>
  <c r="AW16"/>
  <c r="AW19"/>
  <c r="AW28"/>
  <c r="AW6" l="1"/>
  <c r="AX4"/>
  <c r="AX31" l="1"/>
  <c r="AX16"/>
  <c r="AX20"/>
  <c r="AX19"/>
  <c r="AX10"/>
  <c r="AX18"/>
  <c r="AX25"/>
  <c r="AX11"/>
  <c r="AX28"/>
  <c r="AX13"/>
  <c r="AX27"/>
  <c r="AX5"/>
  <c r="AX29"/>
  <c r="AX22"/>
  <c r="AX17"/>
  <c r="AX14"/>
  <c r="AX33"/>
  <c r="AX26"/>
  <c r="AX21"/>
  <c r="AX12"/>
  <c r="AX9"/>
  <c r="AX32"/>
  <c r="AX30"/>
  <c r="AX23"/>
  <c r="AX15"/>
  <c r="AX24"/>
  <c r="AX6" l="1"/>
  <c r="AY4"/>
  <c r="AY30" l="1"/>
  <c r="AY19"/>
  <c r="AY33"/>
  <c r="AY26"/>
  <c r="AY22"/>
  <c r="AY10"/>
  <c r="AY25"/>
  <c r="AY23"/>
  <c r="AY13"/>
  <c r="AY20"/>
  <c r="AY15"/>
  <c r="AY28"/>
  <c r="AY24"/>
  <c r="AY27"/>
  <c r="AY12"/>
  <c r="AY11"/>
  <c r="AY31"/>
  <c r="AY17"/>
  <c r="AY32"/>
  <c r="AY9"/>
  <c r="AY16"/>
  <c r="AY5"/>
  <c r="AY21"/>
  <c r="AY29"/>
  <c r="AY18"/>
  <c r="AY14"/>
  <c r="AY6" l="1"/>
  <c r="AZ4"/>
  <c r="AZ33" l="1"/>
  <c r="AZ23"/>
  <c r="AZ22"/>
  <c r="AZ12"/>
  <c r="AZ10"/>
  <c r="AZ11"/>
  <c r="AZ32"/>
  <c r="AZ19"/>
  <c r="AZ24"/>
  <c r="AZ29"/>
  <c r="AZ13"/>
  <c r="AZ30"/>
  <c r="AZ21"/>
  <c r="AZ18"/>
  <c r="AZ16"/>
  <c r="AZ17"/>
  <c r="AZ25"/>
  <c r="AZ28"/>
  <c r="AZ20"/>
  <c r="AZ14"/>
  <c r="AZ31"/>
  <c r="AZ5"/>
  <c r="AZ27"/>
  <c r="AZ26"/>
  <c r="AZ15"/>
  <c r="AZ9"/>
  <c r="AZ6" l="1"/>
  <c r="BA4"/>
  <c r="BA29" l="1"/>
  <c r="BA20"/>
  <c r="BA31"/>
  <c r="BA21"/>
  <c r="BA10"/>
  <c r="BA19"/>
  <c r="BA33"/>
  <c r="BA18"/>
  <c r="BA16"/>
  <c r="BA14"/>
  <c r="BA17"/>
  <c r="BA25"/>
  <c r="BA22"/>
  <c r="BA11"/>
  <c r="BA15"/>
  <c r="BA23"/>
  <c r="BA5"/>
  <c r="BA26"/>
  <c r="BA27"/>
  <c r="BA9"/>
  <c r="BA28"/>
  <c r="BA32"/>
  <c r="BA12"/>
  <c r="BA30"/>
  <c r="BA24"/>
  <c r="BA13"/>
  <c r="BA6" l="1"/>
  <c r="BB4"/>
  <c r="BB31" l="1"/>
  <c r="BB22"/>
  <c r="BB28"/>
  <c r="BB17"/>
  <c r="BB10"/>
  <c r="BB14"/>
  <c r="BB25"/>
  <c r="BB26"/>
  <c r="BB23"/>
  <c r="BB15"/>
  <c r="BB24"/>
  <c r="BB5"/>
  <c r="BB16"/>
  <c r="BB29"/>
  <c r="BB13"/>
  <c r="BB18"/>
  <c r="BB11"/>
  <c r="BB30"/>
  <c r="BB19"/>
  <c r="BB27"/>
  <c r="BB9"/>
  <c r="BB32"/>
  <c r="BB20"/>
  <c r="BB21"/>
  <c r="BB12"/>
  <c r="BB33"/>
  <c r="BB6" l="1"/>
  <c r="BC4"/>
  <c r="BC30" l="1"/>
  <c r="BC21"/>
  <c r="BC13"/>
  <c r="BC11"/>
  <c r="BC22"/>
  <c r="BC18"/>
  <c r="BC25"/>
  <c r="BC28"/>
  <c r="BC24"/>
  <c r="BC12"/>
  <c r="BC14"/>
  <c r="BC29"/>
  <c r="BC17"/>
  <c r="BC27"/>
  <c r="BC16"/>
  <c r="BC9"/>
  <c r="BC31"/>
  <c r="BC19"/>
  <c r="BC33"/>
  <c r="BC20"/>
  <c r="BC15"/>
  <c r="BC5"/>
  <c r="BC23"/>
  <c r="BC32"/>
  <c r="BC26"/>
  <c r="BC10"/>
  <c r="BC6" l="1"/>
  <c r="BD4"/>
  <c r="BD33" l="1"/>
  <c r="BD28"/>
  <c r="BD26"/>
  <c r="BD24"/>
  <c r="BD13"/>
  <c r="BD9"/>
  <c r="BD31"/>
  <c r="BD21"/>
  <c r="BD18"/>
  <c r="BD16"/>
  <c r="BD10"/>
  <c r="BD30"/>
  <c r="BD23"/>
  <c r="BD20"/>
  <c r="BD17"/>
  <c r="BD15"/>
  <c r="BD25"/>
  <c r="BD29"/>
  <c r="BD22"/>
  <c r="BD32"/>
  <c r="BD11"/>
  <c r="BD5"/>
  <c r="BD27"/>
  <c r="BD19"/>
  <c r="BD12"/>
  <c r="BD14"/>
  <c r="BD6" l="1"/>
  <c r="BE4"/>
  <c r="BE29" l="1"/>
  <c r="BE22"/>
  <c r="BE31"/>
  <c r="BE16"/>
  <c r="BE24"/>
  <c r="BE14"/>
  <c r="BE33"/>
  <c r="BE20"/>
  <c r="BE17"/>
  <c r="BE19"/>
  <c r="BE21"/>
  <c r="BE25"/>
  <c r="BE26"/>
  <c r="BE27"/>
  <c r="BE23"/>
  <c r="BE13"/>
  <c r="BE5"/>
  <c r="BE30"/>
  <c r="BE12"/>
  <c r="BE28"/>
  <c r="BE9"/>
  <c r="BE32"/>
  <c r="BE18"/>
  <c r="BE11"/>
  <c r="BE15"/>
  <c r="BE10"/>
  <c r="BE6" l="1"/>
  <c r="BF4"/>
  <c r="BF5" l="1"/>
  <c r="BF33"/>
  <c r="BF30"/>
  <c r="BF28"/>
  <c r="BF13"/>
  <c r="BF14"/>
  <c r="BF24"/>
  <c r="BF31"/>
  <c r="BF16"/>
  <c r="BF20"/>
  <c r="BF19"/>
  <c r="BF12"/>
  <c r="BF18"/>
  <c r="BF32"/>
  <c r="BF11"/>
  <c r="BF22"/>
  <c r="BF21"/>
  <c r="BF10"/>
  <c r="BF27"/>
  <c r="BF25"/>
  <c r="BF17"/>
  <c r="BF26"/>
  <c r="BF23"/>
  <c r="BF15"/>
  <c r="BF29"/>
  <c r="BF9"/>
  <c r="BF6" l="1"/>
  <c r="BG4"/>
  <c r="BG25" l="1"/>
  <c r="BG28"/>
  <c r="BG24"/>
  <c r="BG29"/>
  <c r="BG16"/>
  <c r="BG12"/>
  <c r="BG26"/>
  <c r="BG30"/>
  <c r="BG19"/>
  <c r="BG32"/>
  <c r="BG18"/>
  <c r="BG11"/>
  <c r="BG15"/>
  <c r="BG31"/>
  <c r="BG21"/>
  <c r="BG33"/>
  <c r="BG22"/>
  <c r="BG9"/>
  <c r="BG10"/>
  <c r="BG5"/>
  <c r="BG23"/>
  <c r="BG13"/>
  <c r="BG27"/>
  <c r="BG17"/>
  <c r="BG14"/>
  <c r="BG20"/>
  <c r="BG6" l="1"/>
  <c r="BH4"/>
  <c r="BH5" l="1"/>
  <c r="BH32"/>
  <c r="BH23"/>
  <c r="BH22"/>
  <c r="BH12"/>
  <c r="BH16"/>
  <c r="BH13"/>
  <c r="BH33"/>
  <c r="BH28"/>
  <c r="BH26"/>
  <c r="BH24"/>
  <c r="BH9"/>
  <c r="BH11"/>
  <c r="BH30"/>
  <c r="BH27"/>
  <c r="BH19"/>
  <c r="BH18"/>
  <c r="BH14"/>
  <c r="BH17"/>
  <c r="BH25"/>
  <c r="BH29"/>
  <c r="BH21"/>
  <c r="BH20"/>
  <c r="BH31"/>
  <c r="BH15"/>
  <c r="BH10"/>
  <c r="BH6" l="1"/>
  <c r="BI4"/>
  <c r="BI5" l="1"/>
  <c r="BI32"/>
  <c r="BI18"/>
  <c r="BI17"/>
  <c r="BI14"/>
  <c r="BI28"/>
  <c r="BI15"/>
  <c r="BI29"/>
  <c r="BI20"/>
  <c r="BI31"/>
  <c r="BI9"/>
  <c r="BI30"/>
  <c r="BI13"/>
  <c r="BI33"/>
  <c r="BI22"/>
  <c r="BI27"/>
  <c r="BI16"/>
  <c r="BI24"/>
  <c r="BI19"/>
  <c r="BI25"/>
  <c r="BI26"/>
  <c r="BI12"/>
  <c r="BI11"/>
  <c r="BI21"/>
  <c r="BI23"/>
  <c r="BI10"/>
  <c r="BI6" l="1"/>
  <c r="BJ4"/>
  <c r="BJ5" l="1"/>
  <c r="BJ17"/>
  <c r="BJ26"/>
  <c r="BJ28"/>
  <c r="BJ13"/>
  <c r="BJ12"/>
  <c r="BJ24"/>
  <c r="BJ31"/>
  <c r="BJ29"/>
  <c r="BJ30"/>
  <c r="BJ19"/>
  <c r="BJ27"/>
  <c r="BJ18"/>
  <c r="BJ32"/>
  <c r="BJ16"/>
  <c r="BJ20"/>
  <c r="BJ21"/>
  <c r="BJ33"/>
  <c r="BJ14"/>
  <c r="BJ25"/>
  <c r="BJ11"/>
  <c r="BJ22"/>
  <c r="BJ23"/>
  <c r="BJ15"/>
  <c r="BJ10"/>
  <c r="BJ9"/>
  <c r="BJ6" l="1"/>
  <c r="BK4"/>
  <c r="BK25" l="1"/>
  <c r="BK28"/>
  <c r="BK24"/>
  <c r="BK27"/>
  <c r="BK18"/>
  <c r="BK26"/>
  <c r="BK10"/>
  <c r="BK30"/>
  <c r="BK19"/>
  <c r="BK33"/>
  <c r="BK15"/>
  <c r="BK29"/>
  <c r="BK14"/>
  <c r="BK31"/>
  <c r="BK21"/>
  <c r="BK32"/>
  <c r="BK11"/>
  <c r="BK22"/>
  <c r="BK16"/>
  <c r="BK5"/>
  <c r="BK23"/>
  <c r="BK13"/>
  <c r="BK17"/>
  <c r="BK9"/>
  <c r="BK20"/>
  <c r="BK12"/>
  <c r="BK6" l="1"/>
  <c r="BL4"/>
  <c r="BL5" l="1"/>
  <c r="BL31"/>
  <c r="BL21"/>
  <c r="BL22"/>
  <c r="BL12"/>
  <c r="BL9"/>
  <c r="BL10"/>
  <c r="BL33"/>
  <c r="BL23"/>
  <c r="BL26"/>
  <c r="BL24"/>
  <c r="BL14"/>
  <c r="BL11"/>
  <c r="BL30"/>
  <c r="BL28"/>
  <c r="BL29"/>
  <c r="BL18"/>
  <c r="BL16"/>
  <c r="BL17"/>
  <c r="BL25"/>
  <c r="BL27"/>
  <c r="BL19"/>
  <c r="BL20"/>
  <c r="BL13"/>
  <c r="BL32"/>
  <c r="BL15"/>
  <c r="BL6" l="1"/>
  <c r="BM4"/>
  <c r="BM5" l="1"/>
  <c r="BM32"/>
  <c r="BM20"/>
  <c r="BM27"/>
  <c r="BM24"/>
  <c r="BM13"/>
  <c r="BM19"/>
  <c r="BM29"/>
  <c r="BM22"/>
  <c r="BM31"/>
  <c r="BM16"/>
  <c r="BM28"/>
  <c r="BM23"/>
  <c r="BM33"/>
  <c r="BM26"/>
  <c r="BM12"/>
  <c r="BM11"/>
  <c r="BM10"/>
  <c r="BM21"/>
  <c r="BM25"/>
  <c r="BM30"/>
  <c r="BM18"/>
  <c r="BM17"/>
  <c r="BM9"/>
  <c r="BM14"/>
  <c r="BM15"/>
  <c r="BM6" l="1"/>
  <c r="BN4"/>
  <c r="BN5" l="1"/>
  <c r="BN33"/>
  <c r="BN16"/>
  <c r="BN20"/>
  <c r="BN19"/>
  <c r="BN12"/>
  <c r="BN24"/>
  <c r="BN31"/>
  <c r="BN11"/>
  <c r="BN22"/>
  <c r="BN21"/>
  <c r="BN10"/>
  <c r="BN18"/>
  <c r="BN32"/>
  <c r="BN17"/>
  <c r="BN26"/>
  <c r="BN23"/>
  <c r="BN15"/>
  <c r="BN14"/>
  <c r="BN25"/>
  <c r="BN29"/>
  <c r="BN30"/>
  <c r="BN28"/>
  <c r="BN13"/>
  <c r="BN27"/>
  <c r="BN9"/>
  <c r="BN6" l="1"/>
  <c r="BO4"/>
  <c r="BO25" l="1"/>
  <c r="BO28"/>
  <c r="BO24"/>
  <c r="BO32"/>
  <c r="BO18"/>
  <c r="BO12"/>
  <c r="BO16"/>
  <c r="BO30"/>
  <c r="BO19"/>
  <c r="BO29"/>
  <c r="BO20"/>
  <c r="BO11"/>
  <c r="BO10"/>
  <c r="BO31"/>
  <c r="BO21"/>
  <c r="BO33"/>
  <c r="BO26"/>
  <c r="BO17"/>
  <c r="BO14"/>
  <c r="BO5"/>
  <c r="BO23"/>
  <c r="BO13"/>
  <c r="BO27"/>
  <c r="BO22"/>
  <c r="BO15"/>
  <c r="BO9"/>
  <c r="BO6" l="1"/>
  <c r="BP4"/>
  <c r="BP5" l="1"/>
  <c r="BP32"/>
  <c r="BP23"/>
  <c r="BP22"/>
  <c r="BP29"/>
  <c r="BP10"/>
  <c r="BP11"/>
  <c r="BP33"/>
  <c r="BP28"/>
  <c r="BP26"/>
  <c r="BP12"/>
  <c r="BP9"/>
  <c r="BP17"/>
  <c r="BP30"/>
  <c r="BP18"/>
  <c r="BP19"/>
  <c r="BP24"/>
  <c r="BP14"/>
  <c r="BP13"/>
  <c r="BP25"/>
  <c r="BP27"/>
  <c r="BP21"/>
  <c r="BP20"/>
  <c r="BP15"/>
  <c r="BP31"/>
  <c r="BP16"/>
  <c r="BP6" l="1"/>
  <c r="BQ4"/>
  <c r="BQ5" l="1"/>
  <c r="BQ32"/>
  <c r="BQ12"/>
  <c r="BQ11"/>
  <c r="BQ15"/>
  <c r="BQ24"/>
  <c r="BQ13"/>
  <c r="BQ29"/>
  <c r="BQ20"/>
  <c r="BQ17"/>
  <c r="BQ9"/>
  <c r="BQ30"/>
  <c r="BQ19"/>
  <c r="BQ33"/>
  <c r="BQ22"/>
  <c r="BQ31"/>
  <c r="BQ21"/>
  <c r="BQ10"/>
  <c r="BQ23"/>
  <c r="BQ25"/>
  <c r="BQ26"/>
  <c r="BQ27"/>
  <c r="BQ16"/>
  <c r="BQ14"/>
  <c r="BQ28"/>
  <c r="BQ18"/>
  <c r="BQ6" l="1"/>
  <c r="BR4"/>
  <c r="BR5" l="1"/>
  <c r="BR17"/>
  <c r="BR22"/>
  <c r="BR28"/>
  <c r="BR13"/>
  <c r="BR14"/>
  <c r="BR9"/>
  <c r="BR31"/>
  <c r="BR26"/>
  <c r="BR29"/>
  <c r="BR19"/>
  <c r="BR10"/>
  <c r="BR18"/>
  <c r="BR32"/>
  <c r="BR16"/>
  <c r="BR30"/>
  <c r="BR21"/>
  <c r="BR12"/>
  <c r="BR24"/>
  <c r="BR25"/>
  <c r="BR11"/>
  <c r="BR20"/>
  <c r="BR23"/>
  <c r="BR15"/>
  <c r="BR33"/>
  <c r="BR27"/>
  <c r="BR6" l="1"/>
  <c r="BS4"/>
  <c r="BS25" l="1"/>
  <c r="BS29"/>
  <c r="BS19"/>
  <c r="BS33"/>
  <c r="BS17"/>
  <c r="BS20"/>
  <c r="BS16"/>
  <c r="BS30"/>
  <c r="BS21"/>
  <c r="BS32"/>
  <c r="BS14"/>
  <c r="BS26"/>
  <c r="BS22"/>
  <c r="BS31"/>
  <c r="BS23"/>
  <c r="BS13"/>
  <c r="BS18"/>
  <c r="BS9"/>
  <c r="BS15"/>
  <c r="BS5"/>
  <c r="BS28"/>
  <c r="BS24"/>
  <c r="BS27"/>
  <c r="BS11"/>
  <c r="BS12"/>
  <c r="BS10"/>
  <c r="BS6" l="1"/>
  <c r="BT4"/>
  <c r="BT5" l="1"/>
  <c r="BT31"/>
  <c r="BT28"/>
  <c r="BT26"/>
  <c r="BT12"/>
  <c r="BT9"/>
  <c r="BT11"/>
  <c r="BT33"/>
  <c r="BT29"/>
  <c r="BT19"/>
  <c r="BT24"/>
  <c r="BT17"/>
  <c r="BT14"/>
  <c r="BT30"/>
  <c r="BT18"/>
  <c r="BT21"/>
  <c r="BT20"/>
  <c r="BT16"/>
  <c r="BT15"/>
  <c r="BT25"/>
  <c r="BT27"/>
  <c r="BT23"/>
  <c r="BT22"/>
  <c r="BT13"/>
  <c r="BT32"/>
  <c r="BT10"/>
  <c r="BT6" l="1"/>
  <c r="BU4"/>
  <c r="BU5" l="1"/>
  <c r="BU32"/>
  <c r="BU20"/>
  <c r="BU17"/>
  <c r="BU23"/>
  <c r="BU15"/>
  <c r="BU21"/>
  <c r="BU29"/>
  <c r="BU22"/>
  <c r="BU27"/>
  <c r="BU28"/>
  <c r="BU24"/>
  <c r="BU10"/>
  <c r="BU33"/>
  <c r="BU26"/>
  <c r="BU31"/>
  <c r="BU16"/>
  <c r="BU18"/>
  <c r="BU9"/>
  <c r="BU25"/>
  <c r="BU30"/>
  <c r="BU12"/>
  <c r="BU11"/>
  <c r="BU19"/>
  <c r="BU14"/>
  <c r="BU13"/>
  <c r="BU6" l="1"/>
  <c r="BV4"/>
  <c r="BV5" l="1"/>
  <c r="BV31"/>
  <c r="BV16"/>
  <c r="BV20"/>
  <c r="BV13"/>
  <c r="BV29"/>
  <c r="BV12"/>
  <c r="BV33"/>
  <c r="BV11"/>
  <c r="BV22"/>
  <c r="BV21"/>
  <c r="BV14"/>
  <c r="BV24"/>
  <c r="BV32"/>
  <c r="BV17"/>
  <c r="BV26"/>
  <c r="BV23"/>
  <c r="BV10"/>
  <c r="BV27"/>
  <c r="BV25"/>
  <c r="BV19"/>
  <c r="BV30"/>
  <c r="BV28"/>
  <c r="BV15"/>
  <c r="BV18"/>
  <c r="BV9"/>
  <c r="BV6" l="1"/>
  <c r="BW4"/>
  <c r="BW25" l="1"/>
  <c r="BW33"/>
  <c r="BW24"/>
  <c r="BW29"/>
  <c r="BW14"/>
  <c r="BW9"/>
  <c r="BW15"/>
  <c r="BW30"/>
  <c r="BW21"/>
  <c r="BW32"/>
  <c r="BW12"/>
  <c r="BW20"/>
  <c r="BW10"/>
  <c r="BW31"/>
  <c r="BW23"/>
  <c r="BW19"/>
  <c r="BW18"/>
  <c r="BW26"/>
  <c r="BW17"/>
  <c r="BW5"/>
  <c r="BW28"/>
  <c r="BW13"/>
  <c r="BW27"/>
  <c r="BW22"/>
  <c r="BW16"/>
  <c r="BW11"/>
  <c r="BW6" l="1"/>
  <c r="BX4"/>
  <c r="BX5" l="1"/>
  <c r="BX32"/>
  <c r="BX12"/>
  <c r="BX26"/>
  <c r="BX9"/>
  <c r="BX14"/>
  <c r="BX15"/>
  <c r="BX33"/>
  <c r="BX18"/>
  <c r="BX21"/>
  <c r="BX24"/>
  <c r="BX31"/>
  <c r="BX13"/>
  <c r="BX30"/>
  <c r="BX27"/>
  <c r="BX23"/>
  <c r="BX20"/>
  <c r="BX16"/>
  <c r="BX11"/>
  <c r="BX25"/>
  <c r="BX29"/>
  <c r="BX28"/>
  <c r="BX22"/>
  <c r="BX19"/>
  <c r="BX17"/>
  <c r="BX10"/>
  <c r="BX6" l="1"/>
  <c r="BY4"/>
  <c r="BY5" l="1"/>
  <c r="BY32"/>
  <c r="BY14"/>
  <c r="BY17"/>
  <c r="BY10"/>
  <c r="BY28"/>
  <c r="BY24"/>
  <c r="BY29"/>
  <c r="BY20"/>
  <c r="BY19"/>
  <c r="BY11"/>
  <c r="BY16"/>
  <c r="BY21"/>
  <c r="BY33"/>
  <c r="BY22"/>
  <c r="BY31"/>
  <c r="BY12"/>
  <c r="BY18"/>
  <c r="BY15"/>
  <c r="BY25"/>
  <c r="BY26"/>
  <c r="BY27"/>
  <c r="BY13"/>
  <c r="BY9"/>
  <c r="BY23"/>
  <c r="BY30"/>
  <c r="BY6" l="1"/>
  <c r="BZ4"/>
  <c r="BZ5" l="1"/>
  <c r="BZ31"/>
  <c r="BZ12"/>
  <c r="BZ29"/>
  <c r="BZ30"/>
  <c r="BZ16"/>
  <c r="BZ15"/>
  <c r="BZ33"/>
  <c r="BZ13"/>
  <c r="BZ9"/>
  <c r="BZ20"/>
  <c r="BZ21"/>
  <c r="BZ24"/>
  <c r="BZ32"/>
  <c r="BZ17"/>
  <c r="BZ10"/>
  <c r="BZ22"/>
  <c r="BZ23"/>
  <c r="BZ14"/>
  <c r="BZ25"/>
  <c r="BZ19"/>
  <c r="BZ11"/>
  <c r="BZ26"/>
  <c r="BZ28"/>
  <c r="BZ27"/>
  <c r="BZ18"/>
  <c r="BZ6" l="1"/>
  <c r="CA4"/>
  <c r="CA25" l="1"/>
  <c r="CA28"/>
  <c r="CA16"/>
  <c r="CA27"/>
  <c r="CA17"/>
  <c r="CA9"/>
  <c r="CA13"/>
  <c r="CA30"/>
  <c r="CA24"/>
  <c r="CA19"/>
  <c r="CA15"/>
  <c r="CA10"/>
  <c r="CA14"/>
  <c r="CA31"/>
  <c r="CA21"/>
  <c r="CA32"/>
  <c r="CA18"/>
  <c r="CA5"/>
  <c r="CA23"/>
  <c r="CA33"/>
  <c r="CA20"/>
  <c r="CA12"/>
  <c r="CA26"/>
  <c r="CA22"/>
  <c r="CA29"/>
  <c r="CA11"/>
  <c r="CA6" l="1"/>
  <c r="CB4"/>
  <c r="CB5" l="1"/>
  <c r="CB31"/>
  <c r="CB15"/>
  <c r="CB29"/>
  <c r="CB14"/>
  <c r="CB11"/>
  <c r="CB19"/>
  <c r="CB33"/>
  <c r="CB18"/>
  <c r="CB21"/>
  <c r="CB24"/>
  <c r="CB12"/>
  <c r="CB32"/>
  <c r="CB27"/>
  <c r="CB26"/>
  <c r="CB10"/>
  <c r="CB30"/>
  <c r="CB23"/>
  <c r="CB17"/>
  <c r="CB25"/>
  <c r="CB28"/>
  <c r="CB13"/>
  <c r="CB16"/>
  <c r="CB20"/>
  <c r="CB22"/>
  <c r="CB9"/>
  <c r="CB6" l="1"/>
  <c r="CC4"/>
  <c r="CC5" l="1"/>
  <c r="CC32"/>
  <c r="CC14"/>
  <c r="CC20"/>
  <c r="CC11"/>
  <c r="CC24"/>
  <c r="CC15"/>
  <c r="CC29"/>
  <c r="CC22"/>
  <c r="CC27"/>
  <c r="CC12"/>
  <c r="CC18"/>
  <c r="CC21"/>
  <c r="CC25"/>
  <c r="CC13"/>
  <c r="CC10"/>
  <c r="CC28"/>
  <c r="CC26"/>
  <c r="CC17"/>
  <c r="CC23"/>
  <c r="CC30"/>
  <c r="CC19"/>
  <c r="CC16"/>
  <c r="CC33"/>
  <c r="CC31"/>
  <c r="CC9"/>
  <c r="CC6" l="1"/>
  <c r="CD4"/>
  <c r="CD5" l="1"/>
  <c r="CD31"/>
  <c r="CD12"/>
  <c r="CD30"/>
  <c r="CD33"/>
  <c r="CD17"/>
  <c r="CD9"/>
  <c r="CD28"/>
  <c r="CD29"/>
  <c r="CD26"/>
  <c r="CD16"/>
  <c r="CD27"/>
  <c r="CD32"/>
  <c r="CD10"/>
  <c r="CD21"/>
  <c r="CD14"/>
  <c r="CD24"/>
  <c r="CD25"/>
  <c r="CD11"/>
  <c r="CD23"/>
  <c r="CD15"/>
  <c r="CD13"/>
  <c r="CD19"/>
  <c r="CD22"/>
  <c r="CD20"/>
  <c r="CD18"/>
  <c r="CE4" l="1"/>
  <c r="CD6"/>
  <c r="CE31" l="1"/>
  <c r="CE21"/>
  <c r="CE19"/>
  <c r="CE18"/>
  <c r="CE10"/>
  <c r="CE13"/>
  <c r="CE5"/>
  <c r="CE23"/>
  <c r="CE29"/>
  <c r="CE20"/>
  <c r="CE17"/>
  <c r="CE14"/>
  <c r="CE9"/>
  <c r="CE25"/>
  <c r="CE28"/>
  <c r="CE16"/>
  <c r="CE27"/>
  <c r="CE26"/>
  <c r="CE11"/>
  <c r="CE12"/>
  <c r="CE30"/>
  <c r="CE24"/>
  <c r="CE32"/>
  <c r="CE15"/>
  <c r="CE33"/>
  <c r="CE22"/>
  <c r="CF4" l="1"/>
  <c r="CE6"/>
  <c r="CF30" l="1"/>
  <c r="CF20"/>
  <c r="CF28"/>
  <c r="CF24"/>
  <c r="CF16"/>
  <c r="CF12"/>
  <c r="CF25"/>
  <c r="CF27"/>
  <c r="CF14"/>
  <c r="CF22"/>
  <c r="CF21"/>
  <c r="CF17"/>
  <c r="CF9"/>
  <c r="CF5"/>
  <c r="CF32"/>
  <c r="CF15"/>
  <c r="CF26"/>
  <c r="CF19"/>
  <c r="CF29"/>
  <c r="CF10"/>
  <c r="CF33"/>
  <c r="CF18"/>
  <c r="CF23"/>
  <c r="CF13"/>
  <c r="CF31"/>
  <c r="CF11"/>
  <c r="CG4" l="1"/>
  <c r="CF6"/>
  <c r="CG33" l="1"/>
  <c r="CG22"/>
  <c r="CG18"/>
  <c r="CG17"/>
  <c r="CG9"/>
  <c r="CG16"/>
  <c r="CG25"/>
  <c r="CG26"/>
  <c r="CG20"/>
  <c r="CG19"/>
  <c r="CG10"/>
  <c r="CG14"/>
  <c r="CG24"/>
  <c r="CG5"/>
  <c r="CG32"/>
  <c r="CG27"/>
  <c r="CG21"/>
  <c r="CG11"/>
  <c r="CG15"/>
  <c r="CG23"/>
  <c r="CG29"/>
  <c r="CG13"/>
  <c r="CG31"/>
  <c r="CG12"/>
  <c r="CG30"/>
  <c r="CG28"/>
  <c r="CH4" l="1"/>
  <c r="CG6"/>
  <c r="CH32" l="1"/>
  <c r="CH19"/>
  <c r="CH10"/>
  <c r="CH30"/>
  <c r="CH16"/>
  <c r="CH24"/>
  <c r="CH25"/>
  <c r="CH21"/>
  <c r="CH11"/>
  <c r="CH22"/>
  <c r="CH23"/>
  <c r="CH20"/>
  <c r="CH15"/>
  <c r="CH5"/>
  <c r="CH31"/>
  <c r="CH12"/>
  <c r="CH26"/>
  <c r="CH28"/>
  <c r="CH18"/>
  <c r="CH27"/>
  <c r="CH33"/>
  <c r="CH17"/>
  <c r="CH9"/>
  <c r="CH29"/>
  <c r="CH13"/>
  <c r="CH14"/>
  <c r="CI4" l="1"/>
  <c r="CH6"/>
  <c r="CI31" l="1"/>
  <c r="CI23"/>
  <c r="CI21"/>
  <c r="CI20"/>
  <c r="CI17"/>
  <c r="CI9"/>
  <c r="CI5"/>
  <c r="CI28"/>
  <c r="CI32"/>
  <c r="CI27"/>
  <c r="CI14"/>
  <c r="CI10"/>
  <c r="CI22"/>
  <c r="CI25"/>
  <c r="CI29"/>
  <c r="CI16"/>
  <c r="CI33"/>
  <c r="CI15"/>
  <c r="CI11"/>
  <c r="CI13"/>
  <c r="CI30"/>
  <c r="CI24"/>
  <c r="CI19"/>
  <c r="CI18"/>
  <c r="CI12"/>
  <c r="CI26"/>
  <c r="CJ4" l="1"/>
  <c r="CI6"/>
  <c r="CJ30" l="1"/>
  <c r="CJ20"/>
  <c r="CJ29"/>
  <c r="CJ22"/>
  <c r="CJ21"/>
  <c r="CJ11"/>
  <c r="CJ25"/>
  <c r="CJ27"/>
  <c r="CJ14"/>
  <c r="CJ26"/>
  <c r="CJ32"/>
  <c r="CJ12"/>
  <c r="CJ16"/>
  <c r="CJ5"/>
  <c r="CJ31"/>
  <c r="CJ15"/>
  <c r="CJ23"/>
  <c r="CJ13"/>
  <c r="CJ17"/>
  <c r="CJ9"/>
  <c r="CJ33"/>
  <c r="CJ18"/>
  <c r="CJ28"/>
  <c r="CJ24"/>
  <c r="CJ19"/>
  <c r="CJ10"/>
  <c r="CK4" l="1"/>
  <c r="CJ6"/>
  <c r="CK33" l="1"/>
  <c r="CK26"/>
  <c r="CK22"/>
  <c r="CK21"/>
  <c r="CK12"/>
  <c r="CK28"/>
  <c r="CK25"/>
  <c r="CK30"/>
  <c r="CK27"/>
  <c r="CK23"/>
  <c r="CK16"/>
  <c r="CK9"/>
  <c r="CK14"/>
  <c r="CK5"/>
  <c r="CK32"/>
  <c r="CK31"/>
  <c r="CK18"/>
  <c r="CK17"/>
  <c r="CK10"/>
  <c r="CK15"/>
  <c r="CK29"/>
  <c r="CK13"/>
  <c r="CK20"/>
  <c r="CK19"/>
  <c r="CK11"/>
  <c r="CK24"/>
  <c r="CL4" l="1"/>
  <c r="CK6"/>
  <c r="CL32" l="1"/>
  <c r="CL21"/>
  <c r="CL12"/>
  <c r="CL30"/>
  <c r="CL29"/>
  <c r="CL27"/>
  <c r="CL25"/>
  <c r="CL23"/>
  <c r="CL16"/>
  <c r="CL9"/>
  <c r="CL15"/>
  <c r="CL22"/>
  <c r="CL13"/>
  <c r="CL5"/>
  <c r="CL31"/>
  <c r="CL17"/>
  <c r="CL10"/>
  <c r="CL28"/>
  <c r="CL20"/>
  <c r="CL24"/>
  <c r="CL33"/>
  <c r="CL19"/>
  <c r="CL11"/>
  <c r="CL26"/>
  <c r="CL14"/>
  <c r="CL18"/>
  <c r="CM4" l="1"/>
  <c r="CL6"/>
  <c r="CM31" l="1"/>
  <c r="CM24"/>
  <c r="CM19"/>
  <c r="CM22"/>
  <c r="CM16"/>
  <c r="CM9"/>
  <c r="CM5"/>
  <c r="CM28"/>
  <c r="CM21"/>
  <c r="CM27"/>
  <c r="CM14"/>
  <c r="CM11"/>
  <c r="CM10"/>
  <c r="CM25"/>
  <c r="CM33"/>
  <c r="CM23"/>
  <c r="CM29"/>
  <c r="CM18"/>
  <c r="CM12"/>
  <c r="CM26"/>
  <c r="CM30"/>
  <c r="CM15"/>
  <c r="CM32"/>
  <c r="CM20"/>
  <c r="CM17"/>
  <c r="CM13"/>
  <c r="CN4" l="1"/>
  <c r="CM6"/>
  <c r="CN30" l="1"/>
  <c r="CN27"/>
  <c r="CN14"/>
  <c r="CN13"/>
  <c r="CN15"/>
  <c r="CN12"/>
  <c r="CN25"/>
  <c r="CN29"/>
  <c r="CN18"/>
  <c r="CN24"/>
  <c r="CN23"/>
  <c r="CN17"/>
  <c r="CN9"/>
  <c r="CN5"/>
  <c r="CN32"/>
  <c r="CN20"/>
  <c r="CN26"/>
  <c r="CN19"/>
  <c r="CN21"/>
  <c r="CN10"/>
  <c r="CN33"/>
  <c r="CN22"/>
  <c r="CN28"/>
  <c r="CN31"/>
  <c r="CN16"/>
  <c r="CN11"/>
  <c r="CO4" l="1"/>
  <c r="CN6"/>
  <c r="CO30" l="1"/>
  <c r="CO24"/>
  <c r="CO27"/>
  <c r="CO13"/>
  <c r="CO19"/>
  <c r="CO33"/>
  <c r="CO25"/>
  <c r="CO28"/>
  <c r="CO12"/>
  <c r="CO17"/>
  <c r="CO29"/>
  <c r="CO22"/>
  <c r="CO14"/>
  <c r="CO5"/>
  <c r="CO31"/>
  <c r="CO16"/>
  <c r="CO21"/>
  <c r="CO32"/>
  <c r="CO11"/>
  <c r="CO18"/>
  <c r="CO26"/>
  <c r="CO20"/>
  <c r="CO23"/>
  <c r="CO9"/>
  <c r="CO15"/>
  <c r="CO10"/>
  <c r="CP4" l="1"/>
  <c r="CO6"/>
  <c r="CP33" l="1"/>
  <c r="CP19"/>
  <c r="CP28"/>
  <c r="CP26"/>
  <c r="CP10"/>
  <c r="CP27"/>
  <c r="CP25"/>
  <c r="CP32"/>
  <c r="CP31"/>
  <c r="CP12"/>
  <c r="CP14"/>
  <c r="CP17"/>
  <c r="CP23"/>
  <c r="CP5"/>
  <c r="CP24"/>
  <c r="CP11"/>
  <c r="CP16"/>
  <c r="CP18"/>
  <c r="CP13"/>
  <c r="CP21"/>
  <c r="CP29"/>
  <c r="CP15"/>
  <c r="CP20"/>
  <c r="CP22"/>
  <c r="CP30"/>
  <c r="CP9"/>
  <c r="CQ4" l="1"/>
  <c r="CP6"/>
  <c r="CQ32" l="1"/>
  <c r="CQ26"/>
  <c r="CQ10"/>
  <c r="CQ11"/>
  <c r="CQ21"/>
  <c r="CQ20"/>
  <c r="CQ25"/>
  <c r="CQ29"/>
  <c r="CQ14"/>
  <c r="CQ15"/>
  <c r="CQ27"/>
  <c r="CQ9"/>
  <c r="CQ31"/>
  <c r="CQ5"/>
  <c r="CQ23"/>
  <c r="CQ18"/>
  <c r="CQ19"/>
  <c r="CQ30"/>
  <c r="CQ13"/>
  <c r="CQ12"/>
  <c r="CQ28"/>
  <c r="CQ22"/>
  <c r="CQ24"/>
  <c r="CQ33"/>
  <c r="CQ17"/>
  <c r="CQ16"/>
  <c r="CR4" l="1"/>
  <c r="CQ6"/>
  <c r="CR31" l="1"/>
  <c r="CR30"/>
  <c r="CR9"/>
  <c r="CR18"/>
  <c r="CR20"/>
  <c r="CR11"/>
  <c r="CR25"/>
  <c r="CR33"/>
  <c r="CR13"/>
  <c r="CR26"/>
  <c r="CR23"/>
  <c r="CR24"/>
  <c r="CR19"/>
  <c r="CR5"/>
  <c r="CR22"/>
  <c r="CR17"/>
  <c r="CR29"/>
  <c r="CR10"/>
  <c r="CR12"/>
  <c r="CR15"/>
  <c r="CR27"/>
  <c r="CR21"/>
  <c r="CR32"/>
  <c r="CR14"/>
  <c r="CR16"/>
  <c r="CR28"/>
  <c r="CS4" l="1"/>
  <c r="CR6"/>
  <c r="CS30" l="1"/>
  <c r="CS20"/>
  <c r="CS22"/>
  <c r="CS9"/>
  <c r="CS19"/>
  <c r="CS18"/>
  <c r="CS5"/>
  <c r="CS23"/>
  <c r="CS33"/>
  <c r="CS13"/>
  <c r="CS24"/>
  <c r="CS32"/>
  <c r="CS10"/>
  <c r="CS25"/>
  <c r="CS27"/>
  <c r="CS12"/>
  <c r="CS17"/>
  <c r="CS28"/>
  <c r="CS11"/>
  <c r="CS14"/>
  <c r="CS26"/>
  <c r="CS16"/>
  <c r="CS21"/>
  <c r="CS31"/>
  <c r="CS15"/>
  <c r="CS29"/>
  <c r="CT4" l="1"/>
  <c r="CS6"/>
  <c r="CT33" l="1"/>
  <c r="CT28"/>
  <c r="CT30"/>
  <c r="CT16"/>
  <c r="CT14"/>
  <c r="CT13"/>
  <c r="CT25"/>
  <c r="CT31"/>
  <c r="CT11"/>
  <c r="CT20"/>
  <c r="CT18"/>
  <c r="CT22"/>
  <c r="CT17"/>
  <c r="CT5"/>
  <c r="CT24"/>
  <c r="CT15"/>
  <c r="CT23"/>
  <c r="CT32"/>
  <c r="CT9"/>
  <c r="CT26"/>
  <c r="CT29"/>
  <c r="CT19"/>
  <c r="CT27"/>
  <c r="CT12"/>
  <c r="CT10"/>
  <c r="CT21"/>
  <c r="CU4" l="1"/>
  <c r="CT6"/>
  <c r="CU32" l="1"/>
  <c r="CU18"/>
  <c r="CU19"/>
  <c r="CU26"/>
  <c r="CU13"/>
  <c r="CU30"/>
  <c r="CU25"/>
  <c r="CU24"/>
  <c r="CU31"/>
  <c r="CU29"/>
  <c r="CU17"/>
  <c r="CU16"/>
  <c r="CU33"/>
  <c r="CU5"/>
  <c r="CU23"/>
  <c r="CU10"/>
  <c r="CU11"/>
  <c r="CU21"/>
  <c r="CU27"/>
  <c r="CU12"/>
  <c r="CU28"/>
  <c r="CU14"/>
  <c r="CU15"/>
  <c r="CU22"/>
  <c r="CU9"/>
  <c r="CU20"/>
  <c r="CV4" l="1"/>
  <c r="CU6"/>
  <c r="CV31" l="1"/>
  <c r="CV29"/>
  <c r="CV13"/>
  <c r="CV18"/>
  <c r="CV30"/>
  <c r="CV11"/>
  <c r="CV25"/>
  <c r="CV32"/>
  <c r="CV17"/>
  <c r="CV24"/>
  <c r="CV33"/>
  <c r="CV12"/>
  <c r="CV15"/>
  <c r="CV5"/>
  <c r="CV22"/>
  <c r="CV21"/>
  <c r="CV28"/>
  <c r="CV10"/>
  <c r="CV16"/>
  <c r="CV19"/>
  <c r="CV27"/>
  <c r="CV26"/>
  <c r="CV9"/>
  <c r="CV14"/>
  <c r="CV20"/>
  <c r="CV23"/>
  <c r="CW4" l="1"/>
  <c r="CV6"/>
  <c r="CW30" l="1"/>
  <c r="CW20"/>
  <c r="CW29"/>
  <c r="CW9"/>
  <c r="CW15"/>
  <c r="CW18"/>
  <c r="CW5"/>
  <c r="CW22"/>
  <c r="CW32"/>
  <c r="CW13"/>
  <c r="CW19"/>
  <c r="CW24"/>
  <c r="CW28"/>
  <c r="CW25"/>
  <c r="CW33"/>
  <c r="CW12"/>
  <c r="CW17"/>
  <c r="CW23"/>
  <c r="CW14"/>
  <c r="CW10"/>
  <c r="CW26"/>
  <c r="CW16"/>
  <c r="CW21"/>
  <c r="CW27"/>
  <c r="CW11"/>
  <c r="CW31"/>
  <c r="CX4" l="1"/>
  <c r="CW6"/>
  <c r="CX33" l="1"/>
  <c r="CX16"/>
  <c r="CX18"/>
  <c r="CX17"/>
  <c r="CX22"/>
  <c r="CX27"/>
  <c r="CX25"/>
  <c r="CX20"/>
  <c r="CX21"/>
  <c r="CX28"/>
  <c r="CX26"/>
  <c r="CX23"/>
  <c r="CX10"/>
  <c r="CX5"/>
  <c r="CX24"/>
  <c r="CX32"/>
  <c r="CX31"/>
  <c r="CX11"/>
  <c r="CX9"/>
  <c r="CX30"/>
  <c r="CX29"/>
  <c r="CX12"/>
  <c r="CX15"/>
  <c r="CX14"/>
  <c r="CX19"/>
  <c r="CX13"/>
  <c r="CY4" l="1"/>
  <c r="CX6"/>
  <c r="CY32" l="1"/>
  <c r="CY15"/>
  <c r="CY22"/>
  <c r="CY21"/>
  <c r="CY27"/>
  <c r="CY31"/>
  <c r="CY25"/>
  <c r="CY19"/>
  <c r="CY26"/>
  <c r="CY24"/>
  <c r="CY30"/>
  <c r="CY10"/>
  <c r="CY17"/>
  <c r="CY5"/>
  <c r="CY23"/>
  <c r="CY29"/>
  <c r="CY9"/>
  <c r="CY33"/>
  <c r="CY13"/>
  <c r="CY20"/>
  <c r="CY28"/>
  <c r="CY11"/>
  <c r="CY12"/>
  <c r="CY18"/>
  <c r="CY16"/>
  <c r="CY14"/>
  <c r="CZ4" l="1"/>
  <c r="CY6"/>
  <c r="CZ31" l="1"/>
  <c r="CZ14"/>
  <c r="CZ19"/>
  <c r="CZ29"/>
  <c r="CZ9"/>
  <c r="CZ11"/>
  <c r="CZ25"/>
  <c r="CZ18"/>
  <c r="CZ30"/>
  <c r="CZ32"/>
  <c r="CZ12"/>
  <c r="CZ17"/>
  <c r="CZ24"/>
  <c r="CZ5"/>
  <c r="CZ22"/>
  <c r="CZ33"/>
  <c r="CZ13"/>
  <c r="CZ15"/>
  <c r="CZ20"/>
  <c r="CZ28"/>
  <c r="CZ27"/>
  <c r="CZ10"/>
  <c r="CZ16"/>
  <c r="CZ26"/>
  <c r="CZ23"/>
  <c r="CZ21"/>
  <c r="DA4" l="1"/>
  <c r="CZ6"/>
  <c r="DA30" l="1"/>
  <c r="DA13"/>
  <c r="DA20"/>
  <c r="DA19"/>
  <c r="DA24"/>
  <c r="DA29"/>
  <c r="DA5"/>
  <c r="DA17"/>
  <c r="DA23"/>
  <c r="DA22"/>
  <c r="DA28"/>
  <c r="DA18"/>
  <c r="DA12"/>
  <c r="DA25"/>
  <c r="DA21"/>
  <c r="DA27"/>
  <c r="DA33"/>
  <c r="DA31"/>
  <c r="DA11"/>
  <c r="DA32"/>
  <c r="DA26"/>
  <c r="DA9"/>
  <c r="DA10"/>
  <c r="DA16"/>
  <c r="DA14"/>
  <c r="DA15"/>
  <c r="DB4" l="1"/>
  <c r="DA6"/>
  <c r="DB33" l="1"/>
  <c r="DB16"/>
  <c r="DB17"/>
  <c r="DB27"/>
  <c r="DB32"/>
  <c r="DB26"/>
  <c r="DB25"/>
  <c r="DB20"/>
  <c r="DB28"/>
  <c r="DB30"/>
  <c r="DB10"/>
  <c r="DB15"/>
  <c r="DB19"/>
  <c r="DB5"/>
  <c r="DB24"/>
  <c r="DB31"/>
  <c r="DB11"/>
  <c r="DB13"/>
  <c r="DB18"/>
  <c r="DB22"/>
  <c r="DB29"/>
  <c r="DB12"/>
  <c r="DB14"/>
  <c r="DB23"/>
  <c r="DB21"/>
  <c r="DB9"/>
  <c r="DC4" l="1"/>
  <c r="DB6"/>
  <c r="DC32" l="1"/>
  <c r="DC15"/>
  <c r="DC18"/>
  <c r="DC14"/>
  <c r="DC12"/>
  <c r="DC16"/>
  <c r="DC25"/>
  <c r="DC19"/>
  <c r="DC21"/>
  <c r="DC17"/>
  <c r="DC22"/>
  <c r="DC13"/>
  <c r="DC27"/>
  <c r="DC5"/>
  <c r="DC23"/>
  <c r="DC24"/>
  <c r="DC20"/>
  <c r="DC26"/>
  <c r="DC33"/>
  <c r="DC10"/>
  <c r="DC28"/>
  <c r="DC11"/>
  <c r="DC31"/>
  <c r="DC29"/>
  <c r="DC9"/>
  <c r="DC30"/>
  <c r="DD4" l="1"/>
  <c r="DC6"/>
  <c r="DD31" l="1"/>
  <c r="DD14"/>
  <c r="DD26"/>
  <c r="DD28"/>
  <c r="DD33"/>
  <c r="DD13"/>
  <c r="DD25"/>
  <c r="DD18"/>
  <c r="DD29"/>
  <c r="DD9"/>
  <c r="DD11"/>
  <c r="DD16"/>
  <c r="DD17"/>
  <c r="DD5"/>
  <c r="DD22"/>
  <c r="DD32"/>
  <c r="DD12"/>
  <c r="DD21"/>
  <c r="DD19"/>
  <c r="DD23"/>
  <c r="DD27"/>
  <c r="DD10"/>
  <c r="DD15"/>
  <c r="DD24"/>
  <c r="DD30"/>
  <c r="DD20"/>
  <c r="DE4" l="1"/>
  <c r="DD6"/>
  <c r="DE30" l="1"/>
  <c r="DE13"/>
  <c r="DE19"/>
  <c r="DE18"/>
  <c r="DE23"/>
  <c r="DE31"/>
  <c r="DE5"/>
  <c r="DE17"/>
  <c r="DE22"/>
  <c r="DE29"/>
  <c r="DE27"/>
  <c r="DE28"/>
  <c r="DE14"/>
  <c r="DE25"/>
  <c r="DE21"/>
  <c r="DE33"/>
  <c r="DE32"/>
  <c r="DE12"/>
  <c r="DE10"/>
  <c r="DE24"/>
  <c r="DE26"/>
  <c r="DE9"/>
  <c r="DE16"/>
  <c r="DE15"/>
  <c r="DE20"/>
  <c r="DE11"/>
  <c r="DF4" l="1"/>
  <c r="DE6"/>
  <c r="DF33" l="1"/>
  <c r="DF16"/>
  <c r="DF23"/>
  <c r="DF22"/>
  <c r="DF28"/>
  <c r="DF15"/>
  <c r="DF25"/>
  <c r="DF20"/>
  <c r="DF27"/>
  <c r="DF26"/>
  <c r="DF31"/>
  <c r="DF11"/>
  <c r="DF21"/>
  <c r="DF5"/>
  <c r="DF24"/>
  <c r="DF30"/>
  <c r="DF10"/>
  <c r="DF9"/>
  <c r="DF14"/>
  <c r="DF32"/>
  <c r="DF29"/>
  <c r="DF12"/>
  <c r="DF13"/>
  <c r="DF19"/>
  <c r="DF17"/>
  <c r="DF18"/>
  <c r="DG4" l="1"/>
  <c r="DF6"/>
  <c r="DG30" l="1"/>
  <c r="DG32"/>
  <c r="DG15"/>
  <c r="DG12"/>
  <c r="DG29"/>
  <c r="DG10"/>
  <c r="DG25"/>
  <c r="DG17"/>
  <c r="DG19"/>
  <c r="DG22"/>
  <c r="DG24"/>
  <c r="DG13"/>
  <c r="DG27"/>
  <c r="DG5"/>
  <c r="DG21"/>
  <c r="DG23"/>
  <c r="DG31"/>
  <c r="DG33"/>
  <c r="DG16"/>
  <c r="DG14"/>
  <c r="DG26"/>
  <c r="DG28"/>
  <c r="DG11"/>
  <c r="DG9"/>
  <c r="DG20"/>
  <c r="DG18"/>
  <c r="DH4" l="1"/>
  <c r="DG6"/>
  <c r="DH33" l="1"/>
  <c r="DH31"/>
  <c r="DH14"/>
  <c r="DH16"/>
  <c r="DH15"/>
  <c r="DH19"/>
  <c r="DH25"/>
  <c r="DH20"/>
  <c r="DH18"/>
  <c r="DH21"/>
  <c r="DH23"/>
  <c r="DH28"/>
  <c r="DH11"/>
  <c r="DH5"/>
  <c r="DH24"/>
  <c r="DH22"/>
  <c r="DH30"/>
  <c r="DH32"/>
  <c r="DH9"/>
  <c r="DH26"/>
  <c r="DH29"/>
  <c r="DH27"/>
  <c r="DH10"/>
  <c r="DH13"/>
  <c r="DH12"/>
  <c r="DH17"/>
  <c r="DI4" l="1"/>
  <c r="DH6"/>
  <c r="DI32" l="1"/>
  <c r="DI30"/>
  <c r="DI13"/>
  <c r="DI10"/>
  <c r="DI27"/>
  <c r="DI24"/>
  <c r="DI5"/>
  <c r="DI19"/>
  <c r="DI17"/>
  <c r="DI20"/>
  <c r="DI16"/>
  <c r="DI11"/>
  <c r="DI15"/>
  <c r="DI25"/>
  <c r="DI23"/>
  <c r="DI21"/>
  <c r="DI29"/>
  <c r="DI22"/>
  <c r="DI14"/>
  <c r="DI33"/>
  <c r="DI28"/>
  <c r="DI26"/>
  <c r="DI9"/>
  <c r="DI31"/>
  <c r="DI18"/>
  <c r="DI12"/>
  <c r="DJ4" l="1"/>
  <c r="DI6"/>
  <c r="DJ31" l="1"/>
  <c r="DJ33"/>
  <c r="DJ16"/>
  <c r="DJ14"/>
  <c r="DJ13"/>
  <c r="DJ15"/>
  <c r="DJ25"/>
  <c r="DJ18"/>
  <c r="DJ20"/>
  <c r="DJ19"/>
  <c r="DJ21"/>
  <c r="DJ17"/>
  <c r="DJ9"/>
  <c r="DJ5"/>
  <c r="DJ22"/>
  <c r="DJ24"/>
  <c r="DJ28"/>
  <c r="DJ30"/>
  <c r="DJ26"/>
  <c r="DJ23"/>
  <c r="DJ27"/>
  <c r="DJ29"/>
  <c r="DJ12"/>
  <c r="DJ11"/>
  <c r="DJ10"/>
  <c r="DJ32"/>
  <c r="DK4" l="1"/>
  <c r="DJ6"/>
  <c r="DK30" l="1"/>
  <c r="DK32"/>
  <c r="DK15"/>
  <c r="DK29"/>
  <c r="DK24"/>
  <c r="DK31"/>
  <c r="DK25"/>
  <c r="DK17"/>
  <c r="DK19"/>
  <c r="DK18"/>
  <c r="DK33"/>
  <c r="DK10"/>
  <c r="DK22"/>
  <c r="DK5"/>
  <c r="DK21"/>
  <c r="DK23"/>
  <c r="DK27"/>
  <c r="DK14"/>
  <c r="DK9"/>
  <c r="DK13"/>
  <c r="DK26"/>
  <c r="DK28"/>
  <c r="DK11"/>
  <c r="DK20"/>
  <c r="DK12"/>
  <c r="DK16"/>
  <c r="DL4" l="1"/>
  <c r="DK6"/>
  <c r="DL33" l="1"/>
  <c r="DL31"/>
  <c r="DL14"/>
  <c r="DL15"/>
  <c r="DL19"/>
  <c r="DL16"/>
  <c r="DL25"/>
  <c r="DL20"/>
  <c r="DL18"/>
  <c r="DL17"/>
  <c r="DL28"/>
  <c r="DL23"/>
  <c r="DL30"/>
  <c r="DL5"/>
  <c r="DL24"/>
  <c r="DL22"/>
  <c r="DL26"/>
  <c r="DL9"/>
  <c r="DL32"/>
  <c r="DL21"/>
  <c r="DL29"/>
  <c r="DL27"/>
  <c r="DL10"/>
  <c r="DL12"/>
  <c r="DL11"/>
  <c r="DL13"/>
  <c r="DM4" l="1"/>
  <c r="DL6"/>
  <c r="DM32" l="1"/>
  <c r="DM30"/>
  <c r="DM13"/>
  <c r="DM16"/>
  <c r="DM12"/>
  <c r="DM20"/>
  <c r="DM5"/>
  <c r="DM19"/>
  <c r="DM17"/>
  <c r="DM24"/>
  <c r="DM15"/>
  <c r="DM10"/>
  <c r="DM11"/>
  <c r="DM25"/>
  <c r="DM23"/>
  <c r="DM21"/>
  <c r="DM33"/>
  <c r="DM18"/>
  <c r="DM22"/>
  <c r="DM29"/>
  <c r="DM28"/>
  <c r="DM26"/>
  <c r="DM9"/>
  <c r="DM27"/>
  <c r="DM31"/>
  <c r="DM14"/>
  <c r="DN4" l="1"/>
  <c r="DM6"/>
  <c r="DN31" l="1"/>
  <c r="DN33"/>
  <c r="DN16"/>
  <c r="DN13"/>
  <c r="DN9"/>
  <c r="DN11"/>
  <c r="DN25"/>
  <c r="DN18"/>
  <c r="DN20"/>
  <c r="DN23"/>
  <c r="DN17"/>
  <c r="DN14"/>
  <c r="DN15"/>
  <c r="DN5"/>
  <c r="DN22"/>
  <c r="DN24"/>
  <c r="DN32"/>
  <c r="DN26"/>
  <c r="DN21"/>
  <c r="DN19"/>
  <c r="DN27"/>
  <c r="DN29"/>
  <c r="DN12"/>
  <c r="DN10"/>
  <c r="DN30"/>
  <c r="DN28"/>
  <c r="DO4" l="1"/>
  <c r="DN6"/>
  <c r="DO30" l="1"/>
  <c r="DO32"/>
  <c r="DO15"/>
  <c r="DO14"/>
  <c r="DO13"/>
  <c r="DO9"/>
  <c r="DO25"/>
  <c r="DO17"/>
  <c r="DO19"/>
  <c r="DO22"/>
  <c r="DO16"/>
  <c r="DO20"/>
  <c r="DO18"/>
  <c r="DO5"/>
  <c r="DO21"/>
  <c r="DO23"/>
  <c r="DO31"/>
  <c r="DO24"/>
  <c r="DO29"/>
  <c r="DO27"/>
  <c r="DO26"/>
  <c r="DO28"/>
  <c r="DO11"/>
  <c r="DO33"/>
  <c r="DO10"/>
  <c r="DO12"/>
  <c r="DP4" l="1"/>
  <c r="DO6"/>
  <c r="DP30" l="1"/>
  <c r="DP12"/>
  <c r="DP27"/>
  <c r="DP10"/>
  <c r="DP19"/>
  <c r="DP21"/>
  <c r="DP25"/>
  <c r="DP16"/>
  <c r="DP31"/>
  <c r="DP14"/>
  <c r="DP23"/>
  <c r="DP11"/>
  <c r="DP17"/>
  <c r="DP5"/>
  <c r="DP20"/>
  <c r="DP32"/>
  <c r="DP18"/>
  <c r="DP28"/>
  <c r="DP9"/>
  <c r="DP13"/>
  <c r="DP24"/>
  <c r="DP33"/>
  <c r="DP22"/>
  <c r="DP29"/>
  <c r="DP26"/>
  <c r="DP15"/>
  <c r="DQ4" l="1"/>
  <c r="DP6"/>
  <c r="DQ33" l="1"/>
  <c r="DQ19"/>
  <c r="DQ21"/>
  <c r="DQ32"/>
  <c r="DQ22"/>
  <c r="DQ14"/>
  <c r="DQ5"/>
  <c r="DQ23"/>
  <c r="DQ26"/>
  <c r="DQ9"/>
  <c r="DQ27"/>
  <c r="DQ16"/>
  <c r="DQ20"/>
  <c r="DQ25"/>
  <c r="DQ28"/>
  <c r="DQ11"/>
  <c r="DQ13"/>
  <c r="DQ30"/>
  <c r="DQ12"/>
  <c r="DQ10"/>
  <c r="DQ29"/>
  <c r="DQ15"/>
  <c r="DQ17"/>
  <c r="DQ31"/>
  <c r="DQ18"/>
  <c r="DQ24"/>
  <c r="DR4" l="1"/>
  <c r="DQ6"/>
  <c r="DR32" l="1"/>
  <c r="DR29"/>
  <c r="DR14"/>
  <c r="DR16"/>
  <c r="DR21"/>
  <c r="DR9"/>
  <c r="DR25"/>
  <c r="DR30"/>
  <c r="DR18"/>
  <c r="DR20"/>
  <c r="DR26"/>
  <c r="DR19"/>
  <c r="DR23"/>
  <c r="DR5"/>
  <c r="DR31"/>
  <c r="DR22"/>
  <c r="DR24"/>
  <c r="DR33"/>
  <c r="DR15"/>
  <c r="DR11"/>
  <c r="DR28"/>
  <c r="DR27"/>
  <c r="DR10"/>
  <c r="DR12"/>
  <c r="DR17"/>
  <c r="DR13"/>
  <c r="DS4" l="1"/>
  <c r="DR6"/>
  <c r="DS31" l="1"/>
  <c r="DS21"/>
  <c r="DS23"/>
  <c r="DS24"/>
  <c r="DS18"/>
  <c r="DS12"/>
  <c r="DS25"/>
  <c r="DS26"/>
  <c r="DS9"/>
  <c r="DS11"/>
  <c r="DS29"/>
  <c r="DS22"/>
  <c r="DS14"/>
  <c r="DS5"/>
  <c r="DS32"/>
  <c r="DS13"/>
  <c r="DS15"/>
  <c r="DS16"/>
  <c r="DS30"/>
  <c r="DS27"/>
  <c r="DS33"/>
  <c r="DS17"/>
  <c r="DS19"/>
  <c r="DS20"/>
  <c r="DS10"/>
  <c r="DS28"/>
  <c r="DT4" l="1"/>
  <c r="DS6"/>
  <c r="DT30" l="1"/>
  <c r="DT12"/>
  <c r="DT22"/>
  <c r="DT23"/>
  <c r="DT21"/>
  <c r="DT17"/>
  <c r="DT25"/>
  <c r="DT16"/>
  <c r="DT27"/>
  <c r="DT10"/>
  <c r="DT33"/>
  <c r="DT32"/>
  <c r="DT9"/>
  <c r="DT5"/>
  <c r="DT20"/>
  <c r="DT28"/>
  <c r="DT14"/>
  <c r="DT15"/>
  <c r="DT26"/>
  <c r="DT31"/>
  <c r="DT24"/>
  <c r="DT29"/>
  <c r="DT18"/>
  <c r="DT19"/>
  <c r="DT13"/>
  <c r="DT11"/>
  <c r="DU4" l="1"/>
  <c r="DT6"/>
  <c r="DU33" l="1"/>
  <c r="DU29"/>
  <c r="DU24"/>
  <c r="DU20"/>
  <c r="DU16"/>
  <c r="DU12"/>
  <c r="DU5"/>
  <c r="DU30"/>
  <c r="DU26"/>
  <c r="DU21"/>
  <c r="DU17"/>
  <c r="DU13"/>
  <c r="DU9"/>
  <c r="DU25"/>
  <c r="DU31"/>
  <c r="DU27"/>
  <c r="DU22"/>
  <c r="DU18"/>
  <c r="DU14"/>
  <c r="DU10"/>
  <c r="DU32"/>
  <c r="DU28"/>
  <c r="DU23"/>
  <c r="DU19"/>
  <c r="DU15"/>
  <c r="DU11"/>
  <c r="DV4" l="1"/>
  <c r="DU6"/>
  <c r="DV31" l="1"/>
  <c r="DV14"/>
  <c r="DV24"/>
  <c r="DV32"/>
  <c r="DV15"/>
  <c r="DV26"/>
  <c r="DV25"/>
  <c r="DV18"/>
  <c r="DV29"/>
  <c r="DV12"/>
  <c r="DV19"/>
  <c r="DV13"/>
  <c r="DV21"/>
  <c r="DV5"/>
  <c r="DV22"/>
  <c r="DV33"/>
  <c r="DV16"/>
  <c r="DV23"/>
  <c r="DV30"/>
  <c r="DV17"/>
  <c r="DV27"/>
  <c r="DV10"/>
  <c r="DV20"/>
  <c r="DV28"/>
  <c r="DV11"/>
  <c r="DV9"/>
  <c r="DW4" l="1"/>
  <c r="DV6"/>
  <c r="DW32" l="1"/>
  <c r="DW15"/>
  <c r="DW33"/>
  <c r="DW16"/>
  <c r="DW14"/>
  <c r="DW25"/>
  <c r="DW19"/>
  <c r="DW26"/>
  <c r="DW9"/>
  <c r="DW20"/>
  <c r="DW31"/>
  <c r="DW27"/>
  <c r="DW5"/>
  <c r="DW23"/>
  <c r="DW30"/>
  <c r="DW13"/>
  <c r="DW24"/>
  <c r="DW18"/>
  <c r="DW10"/>
  <c r="DW28"/>
  <c r="DW11"/>
  <c r="DW17"/>
  <c r="DW29"/>
  <c r="DW12"/>
  <c r="DW22"/>
  <c r="DW21"/>
  <c r="DX4" l="1"/>
  <c r="DW6"/>
  <c r="DX33" l="1"/>
  <c r="DX16"/>
  <c r="DX22"/>
  <c r="DX30"/>
  <c r="DX13"/>
  <c r="DX28"/>
  <c r="DX25"/>
  <c r="DX20"/>
  <c r="DX27"/>
  <c r="DX10"/>
  <c r="DX17"/>
  <c r="DX19"/>
  <c r="DX15"/>
  <c r="DX5"/>
  <c r="DX24"/>
  <c r="DX31"/>
  <c r="DX14"/>
  <c r="DX21"/>
  <c r="DX23"/>
  <c r="DX32"/>
  <c r="DX29"/>
  <c r="DX12"/>
  <c r="DX18"/>
  <c r="DX26"/>
  <c r="DX9"/>
  <c r="DX11"/>
  <c r="DY4" l="1"/>
  <c r="DX6"/>
  <c r="DY33" l="1"/>
  <c r="DY29"/>
  <c r="DY24"/>
  <c r="DY20"/>
  <c r="DY16"/>
  <c r="DY12"/>
  <c r="DY5"/>
  <c r="DY30"/>
  <c r="DY26"/>
  <c r="DY21"/>
  <c r="DY17"/>
  <c r="DY13"/>
  <c r="DY9"/>
  <c r="DY25"/>
  <c r="DY31"/>
  <c r="DY27"/>
  <c r="DY22"/>
  <c r="DY18"/>
  <c r="DY14"/>
  <c r="DY10"/>
  <c r="DY32"/>
  <c r="DY28"/>
  <c r="DY23"/>
  <c r="DY19"/>
  <c r="DY15"/>
  <c r="DY11"/>
  <c r="DZ4" l="1"/>
  <c r="DY6"/>
  <c r="DZ30" l="1"/>
  <c r="DZ13"/>
  <c r="DZ23"/>
  <c r="DZ31"/>
  <c r="DZ14"/>
  <c r="DZ16"/>
  <c r="DZ25"/>
  <c r="DZ17"/>
  <c r="DZ28"/>
  <c r="DZ11"/>
  <c r="DZ18"/>
  <c r="DZ33"/>
  <c r="DZ12"/>
  <c r="DZ5"/>
  <c r="DZ21"/>
  <c r="DZ32"/>
  <c r="DZ15"/>
  <c r="DZ22"/>
  <c r="DZ20"/>
  <c r="DZ29"/>
  <c r="DZ26"/>
  <c r="DZ9"/>
  <c r="DZ19"/>
  <c r="DZ27"/>
  <c r="DZ10"/>
  <c r="DZ24"/>
  <c r="EA4" l="1"/>
  <c r="DZ6"/>
  <c r="EA14" l="1"/>
  <c r="EA24"/>
  <c r="EA32"/>
  <c r="EA15"/>
  <c r="EA21"/>
  <c r="EA25"/>
  <c r="EA18"/>
  <c r="EA29"/>
  <c r="EA12"/>
  <c r="EA19"/>
  <c r="EA9"/>
  <c r="EA17"/>
  <c r="EA5"/>
  <c r="EA22"/>
  <c r="EA33"/>
  <c r="EA16"/>
  <c r="EA23"/>
  <c r="EA26"/>
  <c r="EA13"/>
  <c r="EA27"/>
  <c r="EA10"/>
  <c r="EA20"/>
  <c r="EA28"/>
  <c r="EA11"/>
  <c r="EA30"/>
  <c r="EA31"/>
  <c r="EB4" l="1"/>
  <c r="EA6"/>
  <c r="EB32" l="1"/>
  <c r="EB21"/>
  <c r="EB33"/>
  <c r="EB25"/>
  <c r="EB19"/>
  <c r="EB26"/>
  <c r="EB9"/>
  <c r="EB20"/>
  <c r="EB14"/>
  <c r="EB22"/>
  <c r="EB5"/>
  <c r="EB23"/>
  <c r="EB30"/>
  <c r="EB13"/>
  <c r="EB24"/>
  <c r="EB31"/>
  <c r="EB18"/>
  <c r="EB16"/>
  <c r="EB28"/>
  <c r="EB11"/>
  <c r="EB17"/>
  <c r="EB29"/>
  <c r="EB12"/>
  <c r="EB10"/>
  <c r="EB15"/>
  <c r="EB27"/>
  <c r="EC4" l="1"/>
  <c r="EB6"/>
  <c r="EC33" l="1"/>
  <c r="EC24"/>
  <c r="EC5"/>
  <c r="EC30"/>
  <c r="EC26"/>
  <c r="EC21"/>
  <c r="EC17"/>
  <c r="EC13"/>
  <c r="EC9"/>
  <c r="EC25"/>
  <c r="EC31"/>
  <c r="EC27"/>
  <c r="EC22"/>
  <c r="EC18"/>
  <c r="EC14"/>
  <c r="EC10"/>
  <c r="EC20"/>
  <c r="EC32"/>
  <c r="EC28"/>
  <c r="EC23"/>
  <c r="EC19"/>
  <c r="EC15"/>
  <c r="EC11"/>
  <c r="EC29"/>
  <c r="EC16"/>
  <c r="EC12"/>
  <c r="ED4" l="1"/>
  <c r="EC6"/>
  <c r="ED23" l="1"/>
  <c r="ED25"/>
  <c r="ED20"/>
  <c r="ED27"/>
  <c r="ED10"/>
  <c r="ED17"/>
  <c r="ED11"/>
  <c r="ED19"/>
  <c r="ED5"/>
  <c r="ED24"/>
  <c r="ED31"/>
  <c r="ED14"/>
  <c r="ED21"/>
  <c r="ED28"/>
  <c r="ED15"/>
  <c r="ED33"/>
  <c r="ED22"/>
  <c r="ED29"/>
  <c r="ED12"/>
  <c r="ED18"/>
  <c r="ED26"/>
  <c r="ED9"/>
  <c r="ED32"/>
  <c r="ED16"/>
  <c r="ED30"/>
  <c r="ED13"/>
  <c r="EE4" l="1"/>
  <c r="ED6"/>
  <c r="EE25" l="1"/>
  <c r="EE17"/>
  <c r="EE28"/>
  <c r="EE11"/>
  <c r="EE18"/>
  <c r="EE16"/>
  <c r="EE24"/>
  <c r="EE5"/>
  <c r="EE21"/>
  <c r="EE32"/>
  <c r="EE15"/>
  <c r="EE22"/>
  <c r="EE33"/>
  <c r="EE20"/>
  <c r="EE23"/>
  <c r="EE14"/>
  <c r="EE26"/>
  <c r="EE9"/>
  <c r="EE19"/>
  <c r="EE27"/>
  <c r="EE10"/>
  <c r="EE12"/>
  <c r="EE30"/>
  <c r="EE13"/>
  <c r="EE31"/>
  <c r="EE29"/>
  <c r="EE6" l="1"/>
  <c r="EF4"/>
  <c r="EF32" l="1"/>
  <c r="EF25"/>
  <c r="EF18"/>
  <c r="EF29"/>
  <c r="EF12"/>
  <c r="EF19"/>
  <c r="EF17"/>
  <c r="EF13"/>
  <c r="EF5"/>
  <c r="EF22"/>
  <c r="EF33"/>
  <c r="EF16"/>
  <c r="EF23"/>
  <c r="EF21"/>
  <c r="EF30"/>
  <c r="EF31"/>
  <c r="EF24"/>
  <c r="EF26"/>
  <c r="EF27"/>
  <c r="EF10"/>
  <c r="EF20"/>
  <c r="EF28"/>
  <c r="EF11"/>
  <c r="EF9"/>
  <c r="EF14"/>
  <c r="EF15"/>
  <c r="EF6" l="1"/>
  <c r="EG4"/>
  <c r="EG5" l="1"/>
  <c r="EG20"/>
  <c r="EG27"/>
  <c r="EG30"/>
  <c r="EG31"/>
  <c r="EG9"/>
  <c r="EG17"/>
  <c r="EG25"/>
  <c r="EG24"/>
  <c r="EG32"/>
  <c r="EG10"/>
  <c r="EG13"/>
  <c r="EG14"/>
  <c r="EG22"/>
  <c r="EG33"/>
  <c r="EG21"/>
  <c r="EG26"/>
  <c r="EG28"/>
  <c r="EG29"/>
  <c r="EG12"/>
  <c r="EG15"/>
  <c r="EG18"/>
  <c r="EG19"/>
  <c r="EG11"/>
  <c r="EG16"/>
  <c r="EG23"/>
  <c r="EH4" l="1"/>
  <c r="EG6"/>
  <c r="EH29" l="1"/>
  <c r="EH25"/>
  <c r="EH19"/>
  <c r="EH30"/>
  <c r="EH12"/>
  <c r="EH33"/>
  <c r="EH24"/>
  <c r="EH9"/>
  <c r="EH5"/>
  <c r="EH23"/>
  <c r="EH31"/>
  <c r="EH13"/>
  <c r="EH20"/>
  <c r="EH16"/>
  <c r="EH27"/>
  <c r="EH15"/>
  <c r="EH22"/>
  <c r="EH26"/>
  <c r="EH28"/>
  <c r="EH11"/>
  <c r="EH14"/>
  <c r="EH21"/>
  <c r="EH17"/>
  <c r="EH10"/>
  <c r="EH32"/>
  <c r="EH18"/>
  <c r="EH6" l="1"/>
  <c r="EI4"/>
  <c r="EI25" l="1"/>
  <c r="EI18"/>
  <c r="EI32"/>
  <c r="EI26"/>
  <c r="EI21"/>
  <c r="EI11"/>
  <c r="EI13"/>
  <c r="EI5"/>
  <c r="EI22"/>
  <c r="EI33"/>
  <c r="EI15"/>
  <c r="EI9"/>
  <c r="EI29"/>
  <c r="EI28"/>
  <c r="EI31"/>
  <c r="EI14"/>
  <c r="EI24"/>
  <c r="EI30"/>
  <c r="EI27"/>
  <c r="EI10"/>
  <c r="EI16"/>
  <c r="EI23"/>
  <c r="EI19"/>
  <c r="EI12"/>
  <c r="EI17"/>
  <c r="EI20"/>
  <c r="EI6" l="1"/>
  <c r="EJ4"/>
  <c r="EJ23" l="1"/>
  <c r="EJ25"/>
  <c r="EJ17"/>
  <c r="EJ19"/>
  <c r="EJ27"/>
  <c r="EJ24"/>
  <c r="EJ15"/>
  <c r="EJ31"/>
  <c r="EJ5"/>
  <c r="EJ21"/>
  <c r="EJ20"/>
  <c r="EJ28"/>
  <c r="EJ10"/>
  <c r="EJ33"/>
  <c r="EJ14"/>
  <c r="EJ13"/>
  <c r="EJ12"/>
  <c r="EJ26"/>
  <c r="EJ9"/>
  <c r="EJ29"/>
  <c r="EJ11"/>
  <c r="EJ22"/>
  <c r="EJ32"/>
  <c r="EJ30"/>
  <c r="EJ18"/>
  <c r="EJ16"/>
  <c r="EK4" l="1"/>
  <c r="EJ6"/>
  <c r="EK5" l="1"/>
  <c r="EK20"/>
  <c r="EK22"/>
  <c r="EK30"/>
  <c r="EK28"/>
  <c r="EK10"/>
  <c r="EK17"/>
  <c r="EK25"/>
  <c r="EK24"/>
  <c r="EK23"/>
  <c r="EK31"/>
  <c r="EK13"/>
  <c r="EK11"/>
  <c r="EK18"/>
  <c r="EK33"/>
  <c r="EK16"/>
  <c r="EK15"/>
  <c r="EK27"/>
  <c r="EK9"/>
  <c r="EK29"/>
  <c r="EK12"/>
  <c r="EK32"/>
  <c r="EK14"/>
  <c r="EK26"/>
  <c r="EK19"/>
  <c r="EK21"/>
  <c r="EK6" l="1"/>
  <c r="EL4"/>
  <c r="EL25" l="1"/>
  <c r="EL5"/>
  <c r="EL23"/>
  <c r="EL27"/>
  <c r="EL9"/>
  <c r="EL16"/>
  <c r="EL14"/>
  <c r="EL22"/>
  <c r="EL32"/>
  <c r="EL15"/>
  <c r="EL24"/>
  <c r="EL30"/>
  <c r="EL12"/>
  <c r="EL28"/>
  <c r="EL11"/>
  <c r="EL10"/>
  <c r="EL17"/>
  <c r="EL29"/>
  <c r="EL20"/>
  <c r="EL18"/>
  <c r="EL19"/>
  <c r="EL13"/>
  <c r="EL33"/>
  <c r="EL26"/>
  <c r="EL21"/>
  <c r="EL31"/>
  <c r="EM4" l="1"/>
  <c r="EL6"/>
  <c r="EM14" l="1"/>
  <c r="EM24"/>
  <c r="EM30"/>
  <c r="EM17"/>
  <c r="EM22"/>
  <c r="EM31"/>
  <c r="EM19"/>
  <c r="EM10"/>
  <c r="EM16"/>
  <c r="EM26"/>
  <c r="EM27"/>
  <c r="EM9"/>
  <c r="EM32"/>
  <c r="EM21"/>
  <c r="EM25"/>
  <c r="EM33"/>
  <c r="EM23"/>
  <c r="EM11"/>
  <c r="EM5"/>
  <c r="EM13"/>
  <c r="EM12"/>
  <c r="EM20"/>
  <c r="EM29"/>
  <c r="EM18"/>
  <c r="EM28"/>
  <c r="EM15"/>
  <c r="EN4" l="1"/>
  <c r="EM6"/>
  <c r="EN5" l="1"/>
  <c r="EN27"/>
  <c r="EN24"/>
  <c r="EN30"/>
  <c r="EN17"/>
  <c r="EN18"/>
  <c r="EN12"/>
  <c r="EN31"/>
  <c r="EN19"/>
  <c r="EN26"/>
  <c r="EN25"/>
  <c r="EN11"/>
  <c r="EN29"/>
  <c r="EN15"/>
  <c r="EN32"/>
  <c r="EN21"/>
  <c r="EN22"/>
  <c r="EN9"/>
  <c r="EN16"/>
  <c r="EN23"/>
  <c r="EN14"/>
  <c r="EN33"/>
  <c r="EN13"/>
  <c r="EN28"/>
  <c r="EN20"/>
  <c r="EN10"/>
  <c r="EO4" l="1"/>
  <c r="EN6"/>
  <c r="EO25" l="1"/>
  <c r="EO33"/>
  <c r="EO23"/>
  <c r="EO24"/>
  <c r="EO30"/>
  <c r="EO17"/>
  <c r="EO11"/>
  <c r="EO18"/>
  <c r="EO29"/>
  <c r="EO15"/>
  <c r="EO16"/>
  <c r="EO14"/>
  <c r="EO27"/>
  <c r="EO5"/>
  <c r="EO32"/>
  <c r="EO21"/>
  <c r="EO12"/>
  <c r="EO28"/>
  <c r="EO19"/>
  <c r="EO13"/>
  <c r="EO31"/>
  <c r="EO26"/>
  <c r="EO22"/>
  <c r="EO9"/>
  <c r="EO20"/>
  <c r="EO10"/>
  <c r="EO6" l="1"/>
  <c r="EP4"/>
  <c r="EP5" l="1"/>
  <c r="EP26"/>
  <c r="EP25"/>
  <c r="EP33"/>
  <c r="EP23"/>
  <c r="EP20"/>
  <c r="EP10"/>
  <c r="EP28"/>
  <c r="EP13"/>
  <c r="EP14"/>
  <c r="EP27"/>
  <c r="EP24"/>
  <c r="EP11"/>
  <c r="EP32"/>
  <c r="EP22"/>
  <c r="EP19"/>
  <c r="EP9"/>
  <c r="EP17"/>
  <c r="EP29"/>
  <c r="EP12"/>
  <c r="EP21"/>
  <c r="EP31"/>
  <c r="EP16"/>
  <c r="EP30"/>
  <c r="EP18"/>
  <c r="EP15"/>
  <c r="EQ4" l="1"/>
  <c r="EP6"/>
  <c r="EQ25" l="1"/>
  <c r="EQ16"/>
  <c r="EQ32"/>
  <c r="EQ19"/>
  <c r="EQ14"/>
  <c r="EQ30"/>
  <c r="EQ21"/>
  <c r="EQ12"/>
  <c r="EQ28"/>
  <c r="EQ15"/>
  <c r="EQ10"/>
  <c r="EQ26"/>
  <c r="EQ17"/>
  <c r="EQ33"/>
  <c r="EQ24"/>
  <c r="EQ11"/>
  <c r="EQ31"/>
  <c r="EQ22"/>
  <c r="EQ13"/>
  <c r="EQ29"/>
  <c r="EQ20"/>
  <c r="EQ5"/>
  <c r="EQ23"/>
  <c r="EQ18"/>
  <c r="EQ27"/>
  <c r="EQ9"/>
  <c r="EQ6" l="1"/>
  <c r="ER4"/>
  <c r="ER21" l="1"/>
  <c r="ER30"/>
  <c r="ER14"/>
  <c r="ER23"/>
  <c r="ER5"/>
  <c r="ER20"/>
  <c r="ER25"/>
  <c r="ER9"/>
  <c r="ER18"/>
  <c r="ER27"/>
  <c r="ER11"/>
  <c r="ER24"/>
  <c r="ER29"/>
  <c r="ER13"/>
  <c r="ER22"/>
  <c r="ER31"/>
  <c r="ER15"/>
  <c r="ER28"/>
  <c r="ER12"/>
  <c r="ER33"/>
  <c r="ER17"/>
  <c r="ER26"/>
  <c r="ER10"/>
  <c r="ER19"/>
  <c r="ER32"/>
  <c r="ER16"/>
  <c r="ER6" l="1"/>
  <c r="ES4"/>
  <c r="ES20" l="1"/>
  <c r="ES29"/>
  <c r="ES13"/>
  <c r="ES22"/>
  <c r="ES31"/>
  <c r="ES15"/>
  <c r="ES24"/>
  <c r="ES33"/>
  <c r="ES17"/>
  <c r="ES26"/>
  <c r="ES10"/>
  <c r="ES19"/>
  <c r="ES28"/>
  <c r="ES12"/>
  <c r="ES21"/>
  <c r="ES30"/>
  <c r="ES14"/>
  <c r="ES23"/>
  <c r="ES5"/>
  <c r="ES32"/>
  <c r="ES16"/>
  <c r="ES25"/>
  <c r="ES9"/>
  <c r="ES18"/>
  <c r="ES27"/>
  <c r="ES11"/>
  <c r="ET4" l="1"/>
  <c r="ES6"/>
  <c r="ET23" l="1"/>
  <c r="ET5"/>
  <c r="ET20"/>
  <c r="ET29"/>
  <c r="ET13"/>
  <c r="ET22"/>
  <c r="ET27"/>
  <c r="ET11"/>
  <c r="ET24"/>
  <c r="ET33"/>
  <c r="ET17"/>
  <c r="ET26"/>
  <c r="ET10"/>
  <c r="ET31"/>
  <c r="ET15"/>
  <c r="ET28"/>
  <c r="ET12"/>
  <c r="ET21"/>
  <c r="ET30"/>
  <c r="ET14"/>
  <c r="ET19"/>
  <c r="ET32"/>
  <c r="ET16"/>
  <c r="ET25"/>
  <c r="ET9"/>
  <c r="ET18"/>
  <c r="EU4" l="1"/>
  <c r="ET6"/>
  <c r="EU26" l="1"/>
  <c r="EU10"/>
  <c r="EU19"/>
  <c r="EU20"/>
  <c r="EU29"/>
  <c r="EU13"/>
  <c r="EU30"/>
  <c r="EU14"/>
  <c r="EU23"/>
  <c r="EU5"/>
  <c r="EU24"/>
  <c r="EU33"/>
  <c r="EU17"/>
  <c r="EU18"/>
  <c r="EU27"/>
  <c r="EU11"/>
  <c r="EU28"/>
  <c r="EU12"/>
  <c r="EU21"/>
  <c r="EU15"/>
  <c r="EU9"/>
  <c r="EU31"/>
  <c r="EU25"/>
  <c r="EU22"/>
  <c r="EU16"/>
  <c r="EU32"/>
  <c r="EV4" l="1"/>
  <c r="EU6"/>
  <c r="EV25" l="1"/>
  <c r="EV16"/>
  <c r="EV32"/>
  <c r="EV19"/>
  <c r="EV10"/>
  <c r="EV26"/>
  <c r="EV21"/>
  <c r="EV12"/>
  <c r="EV28"/>
  <c r="EV15"/>
  <c r="EV31"/>
  <c r="EV22"/>
  <c r="EV17"/>
  <c r="EV33"/>
  <c r="EV24"/>
  <c r="EV11"/>
  <c r="EV27"/>
  <c r="EV18"/>
  <c r="EV30"/>
  <c r="EV13"/>
  <c r="EV29"/>
  <c r="EV20"/>
  <c r="EV5"/>
  <c r="EV23"/>
  <c r="EV14"/>
  <c r="EV9"/>
  <c r="EV6" l="1"/>
  <c r="EW4"/>
  <c r="EW29" l="1"/>
  <c r="EW13"/>
  <c r="EW22"/>
  <c r="EW31"/>
  <c r="EW15"/>
  <c r="EW28"/>
  <c r="EW12"/>
  <c r="EW33"/>
  <c r="EW17"/>
  <c r="EW26"/>
  <c r="EW10"/>
  <c r="EW19"/>
  <c r="EW32"/>
  <c r="EW16"/>
  <c r="EW21"/>
  <c r="EW30"/>
  <c r="EW14"/>
  <c r="EW23"/>
  <c r="EW5"/>
  <c r="EW20"/>
  <c r="EW25"/>
  <c r="EW9"/>
  <c r="EW18"/>
  <c r="EW27"/>
  <c r="EW11"/>
  <c r="EW24"/>
  <c r="EW6" l="1"/>
  <c r="EX4"/>
  <c r="EX28" l="1"/>
  <c r="EX12"/>
  <c r="EX21"/>
  <c r="EX30"/>
  <c r="EX14"/>
  <c r="EX23"/>
  <c r="EX5"/>
  <c r="EX32"/>
  <c r="EX16"/>
  <c r="EX25"/>
  <c r="EX9"/>
  <c r="EX18"/>
  <c r="EX27"/>
  <c r="EX11"/>
  <c r="EX20"/>
  <c r="EX29"/>
  <c r="EX13"/>
  <c r="EX22"/>
  <c r="EX31"/>
  <c r="EX15"/>
  <c r="EX24"/>
  <c r="EX33"/>
  <c r="EX17"/>
  <c r="EX26"/>
  <c r="EX10"/>
  <c r="EX19"/>
  <c r="EY4" l="1"/>
  <c r="EX6"/>
  <c r="EY31" l="1"/>
  <c r="EY15"/>
  <c r="EY28"/>
  <c r="EY12"/>
  <c r="EY21"/>
  <c r="EY30"/>
  <c r="EY14"/>
  <c r="EY19"/>
  <c r="EY32"/>
  <c r="EY16"/>
  <c r="EY25"/>
  <c r="EY9"/>
  <c r="EY18"/>
  <c r="EY23"/>
  <c r="EY5"/>
  <c r="EY20"/>
  <c r="EY29"/>
  <c r="EY13"/>
  <c r="EY22"/>
  <c r="EY27"/>
  <c r="EY11"/>
  <c r="EY24"/>
  <c r="EY33"/>
  <c r="EY17"/>
  <c r="EY26"/>
  <c r="EY10"/>
  <c r="EY6" l="1"/>
  <c r="EZ4"/>
  <c r="EZ30" l="1"/>
  <c r="EZ14"/>
  <c r="EZ23"/>
  <c r="EZ5"/>
  <c r="EZ24"/>
  <c r="EZ33"/>
  <c r="EZ17"/>
  <c r="EZ18"/>
  <c r="EZ27"/>
  <c r="EZ11"/>
  <c r="EZ28"/>
  <c r="EZ12"/>
  <c r="EZ21"/>
  <c r="EZ22"/>
  <c r="EZ31"/>
  <c r="EZ15"/>
  <c r="EZ32"/>
  <c r="EZ16"/>
  <c r="EZ25"/>
  <c r="EZ9"/>
  <c r="EZ10"/>
  <c r="EZ29"/>
  <c r="EZ26"/>
  <c r="EZ20"/>
  <c r="EZ19"/>
  <c r="EZ13"/>
  <c r="FA4" l="1"/>
  <c r="EZ6"/>
  <c r="FA19" l="1"/>
  <c r="FA26"/>
  <c r="FA16"/>
  <c r="FA24"/>
  <c r="FA23"/>
  <c r="FA5"/>
  <c r="FA14"/>
  <c r="FA22"/>
  <c r="FA13"/>
  <c r="FA21"/>
  <c r="FA29"/>
  <c r="FA30"/>
  <c r="FA31"/>
  <c r="FA11"/>
  <c r="FA12"/>
  <c r="FA20"/>
  <c r="FA28"/>
  <c r="FA15"/>
  <c r="FA10"/>
  <c r="FA18"/>
  <c r="FA17"/>
  <c r="FA25"/>
  <c r="FA33"/>
  <c r="FA32"/>
  <c r="FA27"/>
  <c r="FA9"/>
  <c r="FA6" l="1"/>
  <c r="FB4"/>
  <c r="FB10" l="1"/>
  <c r="FB30"/>
  <c r="FB17"/>
  <c r="FB16"/>
  <c r="FB24"/>
  <c r="FB32"/>
  <c r="FB5"/>
  <c r="FB22"/>
  <c r="FB26"/>
  <c r="FB15"/>
  <c r="FB23"/>
  <c r="FB31"/>
  <c r="FB33"/>
  <c r="FB18"/>
  <c r="FB13"/>
  <c r="FB21"/>
  <c r="FB12"/>
  <c r="FB20"/>
  <c r="FB28"/>
  <c r="FB25"/>
  <c r="FB14"/>
  <c r="FB29"/>
  <c r="FB11"/>
  <c r="FB19"/>
  <c r="FB27"/>
  <c r="FB9"/>
  <c r="FB6" l="1"/>
  <c r="FC4"/>
  <c r="FC18" l="1"/>
  <c r="FC31"/>
  <c r="FC15"/>
  <c r="FC24"/>
  <c r="FC33"/>
  <c r="FC17"/>
  <c r="FC22"/>
  <c r="FC28"/>
  <c r="FC19"/>
  <c r="FC32"/>
  <c r="FC12"/>
  <c r="FC21"/>
  <c r="FC26"/>
  <c r="FC10"/>
  <c r="FC23"/>
  <c r="FC5"/>
  <c r="FC16"/>
  <c r="FC25"/>
  <c r="FC9"/>
  <c r="FC30"/>
  <c r="FC14"/>
  <c r="FC27"/>
  <c r="FC11"/>
  <c r="FC20"/>
  <c r="FC29"/>
  <c r="FC13"/>
  <c r="FC6" l="1"/>
  <c r="FD4"/>
  <c r="FD25" l="1"/>
  <c r="FD9"/>
  <c r="FD26"/>
  <c r="FD10"/>
  <c r="FD11"/>
  <c r="FD24"/>
  <c r="FD29"/>
  <c r="FD13"/>
  <c r="FD30"/>
  <c r="FD14"/>
  <c r="FD15"/>
  <c r="FD28"/>
  <c r="FD33"/>
  <c r="FD17"/>
  <c r="FD23"/>
  <c r="FD18"/>
  <c r="FD19"/>
  <c r="FD32"/>
  <c r="FD12"/>
  <c r="FD20"/>
  <c r="FD21"/>
  <c r="FD31"/>
  <c r="FD22"/>
  <c r="FD27"/>
  <c r="FD5"/>
  <c r="FD16"/>
  <c r="FD6" l="1"/>
  <c r="FE4"/>
  <c r="FE24" l="1"/>
  <c r="FE26"/>
  <c r="FE21"/>
  <c r="FE30"/>
  <c r="FE10"/>
  <c r="FE15"/>
  <c r="FE28"/>
  <c r="FE12"/>
  <c r="FE25"/>
  <c r="FE9"/>
  <c r="FE14"/>
  <c r="FE19"/>
  <c r="FE32"/>
  <c r="FE16"/>
  <c r="FE29"/>
  <c r="FE13"/>
  <c r="FE18"/>
  <c r="FE27"/>
  <c r="FE5"/>
  <c r="FE23"/>
  <c r="FE20"/>
  <c r="FE33"/>
  <c r="FE17"/>
  <c r="FE22"/>
  <c r="FE31"/>
  <c r="FE11"/>
  <c r="FE6" l="1"/>
  <c r="FF4"/>
  <c r="FF13" l="1"/>
  <c r="FF17"/>
  <c r="FF21"/>
  <c r="FF25"/>
  <c r="FF31"/>
  <c r="FF5"/>
  <c r="FF12"/>
  <c r="FF16"/>
  <c r="FF20"/>
  <c r="FF24"/>
  <c r="FF30"/>
  <c r="FF11"/>
  <c r="FF15"/>
  <c r="FF19"/>
  <c r="FF23"/>
  <c r="FF28"/>
  <c r="FF10"/>
  <c r="FF14"/>
  <c r="FF18"/>
  <c r="FF22"/>
  <c r="FF26"/>
  <c r="FF33"/>
  <c r="FF29"/>
  <c r="FF32"/>
  <c r="FF27"/>
  <c r="FF9"/>
  <c r="FG4" l="1"/>
  <c r="FF6"/>
  <c r="FG11" l="1"/>
  <c r="FG15"/>
  <c r="FG19"/>
  <c r="FG23"/>
  <c r="FG27"/>
  <c r="FG31"/>
  <c r="FG10"/>
  <c r="FG14"/>
  <c r="FG18"/>
  <c r="FG22"/>
  <c r="FG26"/>
  <c r="FG30"/>
  <c r="FG9"/>
  <c r="FG13"/>
  <c r="FG17"/>
  <c r="FG21"/>
  <c r="FG25"/>
  <c r="FG29"/>
  <c r="FG33"/>
  <c r="FG5"/>
  <c r="FG12"/>
  <c r="FG16"/>
  <c r="FG20"/>
  <c r="FG24"/>
  <c r="FG28"/>
  <c r="FG32"/>
  <c r="FH4" l="1"/>
  <c r="FG6"/>
  <c r="FH11" l="1"/>
  <c r="FH15"/>
  <c r="FH19"/>
  <c r="FH23"/>
  <c r="FH27"/>
  <c r="FH31"/>
  <c r="FH9"/>
  <c r="FH13"/>
  <c r="FH21"/>
  <c r="FH29"/>
  <c r="FH16"/>
  <c r="FH28"/>
  <c r="FH10"/>
  <c r="FH14"/>
  <c r="FH18"/>
  <c r="FH22"/>
  <c r="FH26"/>
  <c r="FH30"/>
  <c r="FH17"/>
  <c r="FH25"/>
  <c r="FH33"/>
  <c r="FH24"/>
  <c r="FH32"/>
  <c r="FH5"/>
  <c r="FH12"/>
  <c r="FH20"/>
  <c r="FH6" l="1"/>
  <c r="FI4"/>
  <c r="FI11" l="1"/>
  <c r="FI15"/>
  <c r="FI19"/>
  <c r="FI23"/>
  <c r="FI27"/>
  <c r="FI31"/>
  <c r="FI10"/>
  <c r="FI14"/>
  <c r="FI18"/>
  <c r="FI26"/>
  <c r="FI30"/>
  <c r="FI9"/>
  <c r="FI17"/>
  <c r="FI21"/>
  <c r="FI29"/>
  <c r="FI12"/>
  <c r="FI24"/>
  <c r="FI32"/>
  <c r="FI22"/>
  <c r="FI13"/>
  <c r="FI25"/>
  <c r="FI33"/>
  <c r="FI5"/>
  <c r="FI20"/>
  <c r="FI28"/>
  <c r="FI16"/>
  <c r="FI6" l="1"/>
  <c r="FJ4"/>
  <c r="FJ11" l="1"/>
  <c r="FJ15"/>
  <c r="FJ19"/>
  <c r="FJ23"/>
  <c r="FJ27"/>
  <c r="FJ31"/>
  <c r="FJ22"/>
  <c r="FJ30"/>
  <c r="FJ25"/>
  <c r="FJ16"/>
  <c r="FJ28"/>
  <c r="FJ10"/>
  <c r="FJ14"/>
  <c r="FJ18"/>
  <c r="FJ26"/>
  <c r="FJ9"/>
  <c r="FJ13"/>
  <c r="FJ17"/>
  <c r="FJ21"/>
  <c r="FJ29"/>
  <c r="FJ33"/>
  <c r="FJ5"/>
  <c r="FJ12"/>
  <c r="FJ24"/>
  <c r="FJ32"/>
  <c r="FJ20"/>
  <c r="FK4" l="1"/>
  <c r="FJ6"/>
  <c r="FK11" l="1"/>
  <c r="FK15"/>
  <c r="FK19"/>
  <c r="FK23"/>
  <c r="FK27"/>
  <c r="FK31"/>
  <c r="FK18"/>
  <c r="FK26"/>
  <c r="FK9"/>
  <c r="FK17"/>
  <c r="FK25"/>
  <c r="FK24"/>
  <c r="FK10"/>
  <c r="FK14"/>
  <c r="FK22"/>
  <c r="FK30"/>
  <c r="FK21"/>
  <c r="FK29"/>
  <c r="FK33"/>
  <c r="FK5"/>
  <c r="FK12"/>
  <c r="FK16"/>
  <c r="FK28"/>
  <c r="FK13"/>
  <c r="FK20"/>
  <c r="FK32"/>
  <c r="FK6" l="1"/>
  <c r="FL4"/>
  <c r="FL11" l="1"/>
  <c r="FL15"/>
  <c r="FL19"/>
  <c r="FL23"/>
  <c r="FL27"/>
  <c r="FL31"/>
  <c r="FL18"/>
  <c r="FL26"/>
  <c r="FL9"/>
  <c r="FL13"/>
  <c r="FL21"/>
  <c r="FL29"/>
  <c r="FL16"/>
  <c r="FL28"/>
  <c r="FL10"/>
  <c r="FL14"/>
  <c r="FL22"/>
  <c r="FL30"/>
  <c r="FL17"/>
  <c r="FL25"/>
  <c r="FL33"/>
  <c r="FL5"/>
  <c r="FL12"/>
  <c r="FL20"/>
  <c r="FL24"/>
  <c r="FL32"/>
  <c r="FM4" l="1"/>
  <c r="FL6"/>
  <c r="FM11" l="1"/>
  <c r="FM15"/>
  <c r="FM19"/>
  <c r="FM23"/>
  <c r="FM27"/>
  <c r="FM31"/>
  <c r="FM26"/>
  <c r="FM9"/>
  <c r="FM21"/>
  <c r="FM29"/>
  <c r="FM5"/>
  <c r="FM12"/>
  <c r="FM16"/>
  <c r="FM20"/>
  <c r="FM24"/>
  <c r="FM10"/>
  <c r="FM14"/>
  <c r="FM18"/>
  <c r="FM22"/>
  <c r="FM30"/>
  <c r="FM17"/>
  <c r="FM25"/>
  <c r="FM33"/>
  <c r="FM32"/>
  <c r="FM13"/>
  <c r="FM28"/>
  <c r="FN4" l="1"/>
  <c r="FM6"/>
  <c r="FN11" l="1"/>
  <c r="FN15"/>
  <c r="FN19"/>
  <c r="FN23"/>
  <c r="FN27"/>
  <c r="FN31"/>
  <c r="FN22"/>
  <c r="FN30"/>
  <c r="FN9"/>
  <c r="FN21"/>
  <c r="FN29"/>
  <c r="FN24"/>
  <c r="FN10"/>
  <c r="FN14"/>
  <c r="FN18"/>
  <c r="FN26"/>
  <c r="FN13"/>
  <c r="FN25"/>
  <c r="FN33"/>
  <c r="FN5"/>
  <c r="FN12"/>
  <c r="FN16"/>
  <c r="FN20"/>
  <c r="FN32"/>
  <c r="FN17"/>
  <c r="FN28"/>
  <c r="FN6" l="1"/>
  <c r="FO4"/>
  <c r="FO11" l="1"/>
  <c r="FO15"/>
  <c r="FO19"/>
  <c r="FO23"/>
  <c r="FO27"/>
  <c r="FO31"/>
  <c r="FO18"/>
  <c r="FO26"/>
  <c r="FO30"/>
  <c r="FO9"/>
  <c r="FO17"/>
  <c r="FO29"/>
  <c r="FO20"/>
  <c r="FO32"/>
  <c r="FO10"/>
  <c r="FO14"/>
  <c r="FO22"/>
  <c r="FO13"/>
  <c r="FO25"/>
  <c r="FO33"/>
  <c r="FO5"/>
  <c r="FO12"/>
  <c r="FO16"/>
  <c r="FO24"/>
  <c r="FO21"/>
  <c r="FO28"/>
  <c r="FO6" l="1"/>
  <c r="FP4"/>
  <c r="FP11" l="1"/>
  <c r="FP15"/>
  <c r="FP19"/>
  <c r="FP23"/>
  <c r="FP27"/>
  <c r="FP31"/>
  <c r="FP10"/>
  <c r="FP14"/>
  <c r="FP18"/>
  <c r="FP26"/>
  <c r="FP30"/>
  <c r="FP9"/>
  <c r="FP13"/>
  <c r="FP17"/>
  <c r="FP21"/>
  <c r="FP25"/>
  <c r="FP33"/>
  <c r="FP5"/>
  <c r="FP12"/>
  <c r="FP16"/>
  <c r="FP20"/>
  <c r="FP24"/>
  <c r="FP28"/>
  <c r="FP32"/>
  <c r="FP22"/>
  <c r="FP29"/>
  <c r="FQ4" l="1"/>
  <c r="FP6"/>
  <c r="FQ11" l="1"/>
  <c r="FQ15"/>
  <c r="FQ19"/>
  <c r="FQ23"/>
  <c r="FQ27"/>
  <c r="FQ31"/>
  <c r="FQ10"/>
  <c r="FQ14"/>
  <c r="FQ18"/>
  <c r="FQ22"/>
  <c r="FQ26"/>
  <c r="FQ30"/>
  <c r="FQ9"/>
  <c r="FQ13"/>
  <c r="FQ17"/>
  <c r="FQ21"/>
  <c r="FQ29"/>
  <c r="FQ33"/>
  <c r="FQ16"/>
  <c r="FQ28"/>
  <c r="FQ25"/>
  <c r="FQ5"/>
  <c r="FQ12"/>
  <c r="FQ20"/>
  <c r="FQ24"/>
  <c r="FQ32"/>
  <c r="FR4" l="1"/>
  <c r="FQ6"/>
  <c r="FR11" l="1"/>
  <c r="FR15"/>
  <c r="FR19"/>
  <c r="FR23"/>
  <c r="FR27"/>
  <c r="FR31"/>
  <c r="FR10"/>
  <c r="FR18"/>
  <c r="FR22"/>
  <c r="FR26"/>
  <c r="FR30"/>
  <c r="FR9"/>
  <c r="FR13"/>
  <c r="FR21"/>
  <c r="FR29"/>
  <c r="FR33"/>
  <c r="FR12"/>
  <c r="FR24"/>
  <c r="FR32"/>
  <c r="FR14"/>
  <c r="FR5"/>
  <c r="FR20"/>
  <c r="FR17"/>
  <c r="FR25"/>
  <c r="FR16"/>
  <c r="FR28"/>
  <c r="FR6" l="1"/>
  <c r="FS4"/>
  <c r="FS11" l="1"/>
  <c r="FS15"/>
  <c r="FS19"/>
  <c r="FS23"/>
  <c r="FS27"/>
  <c r="FS31"/>
  <c r="FS22"/>
  <c r="FS30"/>
  <c r="FS9"/>
  <c r="FS25"/>
  <c r="FS24"/>
  <c r="FS32"/>
  <c r="FS10"/>
  <c r="FS14"/>
  <c r="FS18"/>
  <c r="FS26"/>
  <c r="FS13"/>
  <c r="FS21"/>
  <c r="FS29"/>
  <c r="FS33"/>
  <c r="FS28"/>
  <c r="FS17"/>
  <c r="FS5"/>
  <c r="FS12"/>
  <c r="FS16"/>
  <c r="FS20"/>
  <c r="FS6" l="1"/>
  <c r="FT4"/>
  <c r="FT11" l="1"/>
  <c r="FT15"/>
  <c r="FT19"/>
  <c r="FT23"/>
  <c r="FT27"/>
  <c r="FT31"/>
  <c r="FT14"/>
  <c r="FT22"/>
  <c r="FT26"/>
  <c r="FT21"/>
  <c r="FT12"/>
  <c r="FT20"/>
  <c r="FT28"/>
  <c r="FT10"/>
  <c r="FT18"/>
  <c r="FT30"/>
  <c r="FT9"/>
  <c r="FT17"/>
  <c r="FT25"/>
  <c r="FT29"/>
  <c r="FT33"/>
  <c r="FT5"/>
  <c r="FT16"/>
  <c r="FT32"/>
  <c r="FT13"/>
  <c r="FT24"/>
  <c r="FU4" l="1"/>
  <c r="FT6"/>
  <c r="FU5" l="1"/>
  <c r="FU13"/>
  <c r="FU17"/>
  <c r="FU21"/>
  <c r="FU25"/>
  <c r="FU29"/>
  <c r="FU33"/>
  <c r="FU12"/>
  <c r="FU16"/>
  <c r="FU20"/>
  <c r="FU24"/>
  <c r="FU28"/>
  <c r="FU32"/>
  <c r="FU10"/>
  <c r="FU15"/>
  <c r="FU19"/>
  <c r="FU23"/>
  <c r="FU27"/>
  <c r="FU31"/>
  <c r="FU14"/>
  <c r="FU18"/>
  <c r="FU22"/>
  <c r="FU26"/>
  <c r="FU30"/>
  <c r="FU11"/>
  <c r="FU9"/>
  <c r="FV4" l="1"/>
  <c r="FU6"/>
  <c r="FV20" l="1"/>
  <c r="FV9"/>
  <c r="FV25"/>
  <c r="FV14"/>
  <c r="FV30"/>
  <c r="FV19"/>
  <c r="FV32"/>
  <c r="FV21"/>
  <c r="FV26"/>
  <c r="FV15"/>
  <c r="FV31"/>
  <c r="FV16"/>
  <c r="FV10"/>
  <c r="FV12"/>
  <c r="FV28"/>
  <c r="FV17"/>
  <c r="FV33"/>
  <c r="FV22"/>
  <c r="FV27"/>
  <c r="FV24"/>
  <c r="FV13"/>
  <c r="FV29"/>
  <c r="FV18"/>
  <c r="FV5"/>
  <c r="FV11"/>
  <c r="FV23"/>
  <c r="FW4" l="1"/>
  <c r="FV6"/>
  <c r="FW13" l="1"/>
  <c r="FW29"/>
  <c r="FW18"/>
  <c r="FW5"/>
  <c r="FW23"/>
  <c r="FW16"/>
  <c r="FW32"/>
  <c r="FW31"/>
  <c r="FW27"/>
  <c r="FW9"/>
  <c r="FW25"/>
  <c r="FW14"/>
  <c r="FW30"/>
  <c r="FW19"/>
  <c r="FW12"/>
  <c r="FW28"/>
  <c r="FW21"/>
  <c r="FW10"/>
  <c r="FW26"/>
  <c r="FW15"/>
  <c r="FW24"/>
  <c r="FW22"/>
  <c r="FW20"/>
  <c r="FW17"/>
  <c r="FW33"/>
  <c r="FW11"/>
  <c r="FW6" l="1"/>
  <c r="FX4"/>
  <c r="FX14" l="1"/>
  <c r="FX30"/>
  <c r="FX19"/>
  <c r="FX12"/>
  <c r="FX28"/>
  <c r="FX17"/>
  <c r="FX33"/>
  <c r="FX10"/>
  <c r="FX26"/>
  <c r="FX15"/>
  <c r="FX31"/>
  <c r="FX24"/>
  <c r="FX29"/>
  <c r="FX11"/>
  <c r="FX25"/>
  <c r="FX13"/>
  <c r="FX22"/>
  <c r="FX27"/>
  <c r="FX9"/>
  <c r="FX18"/>
  <c r="FX5"/>
  <c r="FX23"/>
  <c r="FX16"/>
  <c r="FX32"/>
  <c r="FX21"/>
  <c r="FX20"/>
  <c r="FY4" l="1"/>
  <c r="FX6"/>
  <c r="FY11" l="1"/>
  <c r="FY27"/>
  <c r="FY20"/>
  <c r="FY9"/>
  <c r="FY25"/>
  <c r="FY14"/>
  <c r="FY30"/>
  <c r="FY5"/>
  <c r="FY23"/>
  <c r="FY32"/>
  <c r="FY21"/>
  <c r="FY10"/>
  <c r="FY26"/>
  <c r="FY17"/>
  <c r="FY16"/>
  <c r="FY15"/>
  <c r="FY31"/>
  <c r="FY24"/>
  <c r="FY13"/>
  <c r="FY29"/>
  <c r="FY18"/>
  <c r="FY19"/>
  <c r="FY12"/>
  <c r="FY28"/>
  <c r="FY33"/>
  <c r="FY22"/>
  <c r="FZ4" l="1"/>
  <c r="FY6"/>
  <c r="FZ16" l="1"/>
  <c r="FZ32"/>
  <c r="FZ21"/>
  <c r="FZ10"/>
  <c r="FZ26"/>
  <c r="FZ15"/>
  <c r="FZ31"/>
  <c r="FZ33"/>
  <c r="FZ11"/>
  <c r="FZ24"/>
  <c r="FZ13"/>
  <c r="FZ29"/>
  <c r="FZ18"/>
  <c r="FZ5"/>
  <c r="FZ23"/>
  <c r="FZ12"/>
  <c r="FZ28"/>
  <c r="FZ17"/>
  <c r="FZ22"/>
  <c r="FZ27"/>
  <c r="FZ20"/>
  <c r="FZ9"/>
  <c r="FZ25"/>
  <c r="FZ14"/>
  <c r="FZ30"/>
  <c r="FZ19"/>
  <c r="GA4" l="1"/>
  <c r="FZ6"/>
  <c r="GA13" l="1"/>
  <c r="GA29"/>
  <c r="GA18"/>
  <c r="GA5"/>
  <c r="GA23"/>
  <c r="GA16"/>
  <c r="GA32"/>
  <c r="GA14"/>
  <c r="GA30"/>
  <c r="GA12"/>
  <c r="GA28"/>
  <c r="GA31"/>
  <c r="GA22"/>
  <c r="GA9"/>
  <c r="GA25"/>
  <c r="GA19"/>
  <c r="GA10"/>
  <c r="GA15"/>
  <c r="GA24"/>
  <c r="GA27"/>
  <c r="GA21"/>
  <c r="GA26"/>
  <c r="GA17"/>
  <c r="GA33"/>
  <c r="GA11"/>
  <c r="GA20"/>
  <c r="GA6" l="1"/>
  <c r="GB4"/>
  <c r="GB14" l="1"/>
  <c r="GB30"/>
  <c r="GB19"/>
  <c r="GB12"/>
  <c r="GB28"/>
  <c r="GB17"/>
  <c r="GB33"/>
  <c r="GB10"/>
  <c r="GB26"/>
  <c r="GB15"/>
  <c r="GB24"/>
  <c r="GB13"/>
  <c r="GB29"/>
  <c r="GB22"/>
  <c r="GB27"/>
  <c r="GB9"/>
  <c r="GB18"/>
  <c r="GB5"/>
  <c r="GB23"/>
  <c r="GB16"/>
  <c r="GB32"/>
  <c r="GB21"/>
  <c r="GB31"/>
  <c r="GB11"/>
  <c r="GB20"/>
  <c r="GB25"/>
  <c r="GC4" l="1"/>
  <c r="GB6"/>
  <c r="GC11" l="1"/>
  <c r="GC27"/>
  <c r="GC20"/>
  <c r="GC9"/>
  <c r="GC25"/>
  <c r="GC14"/>
  <c r="GC30"/>
  <c r="GC5"/>
  <c r="GC23"/>
  <c r="GC16"/>
  <c r="GC32"/>
  <c r="GC21"/>
  <c r="GC10"/>
  <c r="GC26"/>
  <c r="GC31"/>
  <c r="GC24"/>
  <c r="GC29"/>
  <c r="GC18"/>
  <c r="GC19"/>
  <c r="GC12"/>
  <c r="GC28"/>
  <c r="GC17"/>
  <c r="GC33"/>
  <c r="GC22"/>
  <c r="GC15"/>
  <c r="GC13"/>
  <c r="GD4" l="1"/>
  <c r="GC6"/>
  <c r="GD16" l="1"/>
  <c r="GD32"/>
  <c r="GD21"/>
  <c r="GD10"/>
  <c r="GD26"/>
  <c r="GD15"/>
  <c r="GD31"/>
  <c r="GD12"/>
  <c r="GD28"/>
  <c r="GD17"/>
  <c r="GD22"/>
  <c r="GD11"/>
  <c r="GD27"/>
  <c r="GD18"/>
  <c r="GD20"/>
  <c r="GD25"/>
  <c r="GD14"/>
  <c r="GD19"/>
  <c r="GD33"/>
  <c r="GD13"/>
  <c r="GD29"/>
  <c r="GD5"/>
  <c r="GD23"/>
  <c r="GD9"/>
  <c r="GD30"/>
  <c r="GD24"/>
  <c r="GE4" l="1"/>
  <c r="GD6"/>
  <c r="GE13" l="1"/>
  <c r="GE29"/>
  <c r="GE18"/>
  <c r="GE5"/>
  <c r="GE23"/>
  <c r="GE16"/>
  <c r="GE32"/>
  <c r="GE30"/>
  <c r="GE28"/>
  <c r="GE17"/>
  <c r="GE33"/>
  <c r="GE22"/>
  <c r="GE11"/>
  <c r="GE20"/>
  <c r="GE9"/>
  <c r="GE25"/>
  <c r="GE14"/>
  <c r="GE19"/>
  <c r="GE12"/>
  <c r="GE21"/>
  <c r="GE10"/>
  <c r="GE26"/>
  <c r="GE31"/>
  <c r="GE24"/>
  <c r="GE15"/>
  <c r="GE27"/>
  <c r="GE6" l="1"/>
  <c r="GF4"/>
  <c r="GF14" l="1"/>
  <c r="GF30"/>
  <c r="GF19"/>
  <c r="GF12"/>
  <c r="GF28"/>
  <c r="GF17"/>
  <c r="GF33"/>
  <c r="GF24"/>
  <c r="GF29"/>
  <c r="GF10"/>
  <c r="GF26"/>
  <c r="GF15"/>
  <c r="GF31"/>
  <c r="GF13"/>
  <c r="GF22"/>
  <c r="GF27"/>
  <c r="GF20"/>
  <c r="GF9"/>
  <c r="GF25"/>
  <c r="GF16"/>
  <c r="GF32"/>
  <c r="GF21"/>
  <c r="GF11"/>
  <c r="GF18"/>
  <c r="GF5"/>
  <c r="GF23"/>
  <c r="GG4" l="1"/>
  <c r="GF6"/>
  <c r="GG11" l="1"/>
  <c r="GG27"/>
  <c r="GG20"/>
  <c r="GG9"/>
  <c r="GG25"/>
  <c r="GG14"/>
  <c r="GG30"/>
  <c r="GG5"/>
  <c r="GG16"/>
  <c r="GG32"/>
  <c r="GG21"/>
  <c r="GG26"/>
  <c r="GG15"/>
  <c r="GG31"/>
  <c r="GG24"/>
  <c r="GG13"/>
  <c r="GG29"/>
  <c r="GG18"/>
  <c r="GG23"/>
  <c r="GG10"/>
  <c r="GG19"/>
  <c r="GG12"/>
  <c r="GG28"/>
  <c r="GG17"/>
  <c r="GG33"/>
  <c r="GG22"/>
  <c r="GH4" l="1"/>
  <c r="GG6"/>
  <c r="GH16" l="1"/>
  <c r="GH32"/>
  <c r="GH21"/>
  <c r="GH10"/>
  <c r="GH26"/>
  <c r="GH15"/>
  <c r="GH31"/>
  <c r="GH12"/>
  <c r="GH28"/>
  <c r="GH17"/>
  <c r="GH33"/>
  <c r="GH11"/>
  <c r="GH27"/>
  <c r="GH24"/>
  <c r="GH13"/>
  <c r="GH29"/>
  <c r="GH18"/>
  <c r="GH5"/>
  <c r="GH23"/>
  <c r="GH22"/>
  <c r="GH20"/>
  <c r="GH25"/>
  <c r="GH14"/>
  <c r="GH30"/>
  <c r="GH19"/>
  <c r="GH9"/>
  <c r="GI4" l="1"/>
  <c r="GH6"/>
  <c r="GI13" l="1"/>
  <c r="GI29"/>
  <c r="GI18"/>
  <c r="GI5"/>
  <c r="GI6" s="1"/>
  <c r="GI23"/>
  <c r="GI16"/>
  <c r="GI32"/>
  <c r="GI28"/>
  <c r="GI21"/>
  <c r="GI15"/>
  <c r="GI24"/>
  <c r="GI17"/>
  <c r="GI33"/>
  <c r="GI22"/>
  <c r="GI11"/>
  <c r="GI27"/>
  <c r="GI9"/>
  <c r="GI25"/>
  <c r="GI14"/>
  <c r="GI30"/>
  <c r="GI19"/>
  <c r="GI12"/>
  <c r="GI10"/>
  <c r="GI26"/>
  <c r="GI31"/>
  <c r="GI20"/>
</calcChain>
</file>

<file path=xl/sharedStrings.xml><?xml version="1.0" encoding="utf-8"?>
<sst xmlns="http://schemas.openxmlformats.org/spreadsheetml/2006/main" count="98" uniqueCount="73">
  <si>
    <t>x</t>
  </si>
  <si>
    <t>OK</t>
  </si>
  <si>
    <t>Detail-status</t>
  </si>
  <si>
    <t>Vorfärbung</t>
  </si>
  <si>
    <t>Teilprozess Alarm</t>
  </si>
  <si>
    <t>Gesamtfärbung</t>
  </si>
  <si>
    <t>Module
   Meilensteine
       Arbeitsschritte / Aufgaben / Termine</t>
  </si>
  <si>
    <t>Tage bis Gelb</t>
  </si>
  <si>
    <t>Datum</t>
  </si>
  <si>
    <t xml:space="preserve">Start
</t>
  </si>
  <si>
    <t xml:space="preserve">Ende 
SOLL
</t>
  </si>
  <si>
    <t>KW 25</t>
  </si>
  <si>
    <t>KW 26</t>
  </si>
  <si>
    <t>KW 27</t>
  </si>
  <si>
    <t>KW 28</t>
  </si>
  <si>
    <t>KW 29</t>
  </si>
  <si>
    <t>KW 30</t>
  </si>
  <si>
    <t>KW 31</t>
  </si>
  <si>
    <t>KW 32</t>
  </si>
  <si>
    <t>KW 33</t>
  </si>
  <si>
    <t>KW 34</t>
  </si>
  <si>
    <t>KW 35</t>
  </si>
  <si>
    <t>KW 36</t>
  </si>
  <si>
    <t>KW 37</t>
  </si>
  <si>
    <t>KW 38</t>
  </si>
  <si>
    <t>KW 39</t>
  </si>
  <si>
    <t>KW 40</t>
  </si>
  <si>
    <t>KW 41</t>
  </si>
  <si>
    <t>KW 42</t>
  </si>
  <si>
    <t>HS Massivhaus</t>
  </si>
  <si>
    <t>KW 43</t>
  </si>
  <si>
    <t>KW 44</t>
  </si>
  <si>
    <t>KW 45</t>
  </si>
  <si>
    <t>KW 46</t>
  </si>
  <si>
    <t>KW 47</t>
  </si>
  <si>
    <t>KW 48</t>
  </si>
  <si>
    <t>KW 49</t>
  </si>
  <si>
    <t>KW 50</t>
  </si>
  <si>
    <t>KW 51</t>
  </si>
  <si>
    <t>KW 52</t>
  </si>
  <si>
    <t xml:space="preserve">Haus </t>
  </si>
  <si>
    <t>Baubeginn Erdarbeiten</t>
  </si>
  <si>
    <t>Bodenplatte</t>
  </si>
  <si>
    <t>Mauerwerk KG</t>
  </si>
  <si>
    <t>Kellerdecke verlegen</t>
  </si>
  <si>
    <t>Mauerwerk EG</t>
  </si>
  <si>
    <t>Decke EG verlegen</t>
  </si>
  <si>
    <t>Mauerwerk OG</t>
  </si>
  <si>
    <t>Aufmaß Fenster / Bemustern</t>
  </si>
  <si>
    <t>Dachstuhl</t>
  </si>
  <si>
    <t>Dacheindeckung</t>
  </si>
  <si>
    <t>Fenster / Türen</t>
  </si>
  <si>
    <t>Rohinstallation Elt.</t>
  </si>
  <si>
    <t>Innenputz</t>
  </si>
  <si>
    <t>Außenputz Grundputz</t>
  </si>
  <si>
    <t xml:space="preserve">Trockenbau / Dämmung  </t>
  </si>
  <si>
    <t>Estrich</t>
  </si>
  <si>
    <t>Aufmass der Treppen</t>
  </si>
  <si>
    <t>Inbetriebnahme Heizung</t>
  </si>
  <si>
    <t xml:space="preserve">Fliesen   </t>
  </si>
  <si>
    <t>Maler</t>
  </si>
  <si>
    <t>Endmontage Elt.</t>
  </si>
  <si>
    <t>Endmontage Saniobjekte</t>
  </si>
  <si>
    <t>Treppe &amp; Türen</t>
  </si>
  <si>
    <t>Rohinstallation Heizung / Sanitär</t>
  </si>
  <si>
    <t>KW 53</t>
  </si>
  <si>
    <t>KW 1</t>
  </si>
  <si>
    <t>KW 2</t>
  </si>
  <si>
    <t>KW 3</t>
  </si>
  <si>
    <t>KW 4</t>
  </si>
  <si>
    <t>KW 5</t>
  </si>
  <si>
    <t>KW 6</t>
  </si>
  <si>
    <t>KW 7</t>
  </si>
</sst>
</file>

<file path=xl/styles.xml><?xml version="1.0" encoding="utf-8"?>
<styleSheet xmlns="http://schemas.openxmlformats.org/spreadsheetml/2006/main">
  <numFmts count="2">
    <numFmt numFmtId="164" formatCode="ddd/dd/mm/yyyy"/>
    <numFmt numFmtId="165" formatCode="ddd\ dd/\ mmm"/>
  </numFmts>
  <fonts count="35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</font>
    <font>
      <sz val="9"/>
      <color indexed="9"/>
      <name val="Arial"/>
      <family val="2"/>
    </font>
    <font>
      <sz val="9"/>
      <color indexed="9"/>
      <name val="Arial"/>
    </font>
    <font>
      <sz val="10"/>
      <color indexed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22"/>
      <name val="Arial"/>
      <family val="2"/>
    </font>
    <font>
      <sz val="10"/>
      <color indexed="55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Verdan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medium">
        <color indexed="26"/>
      </top>
      <bottom style="thin">
        <color indexed="9"/>
      </bottom>
      <diagonal/>
    </border>
    <border>
      <left style="thin">
        <color indexed="9"/>
      </left>
      <right/>
      <top style="medium">
        <color indexed="26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26"/>
      </bottom>
      <diagonal/>
    </border>
    <border>
      <left style="thin">
        <color indexed="9"/>
      </left>
      <right/>
      <top style="thin">
        <color indexed="9"/>
      </top>
      <bottom style="medium">
        <color indexed="26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medium">
        <color indexed="26"/>
      </top>
      <bottom/>
      <diagonal/>
    </border>
    <border>
      <left style="medium">
        <color indexed="26"/>
      </left>
      <right/>
      <top style="medium">
        <color indexed="26"/>
      </top>
      <bottom/>
      <diagonal/>
    </border>
    <border>
      <left style="medium">
        <color indexed="26"/>
      </left>
      <right/>
      <top/>
      <bottom style="medium">
        <color indexed="26"/>
      </bottom>
      <diagonal/>
    </border>
    <border>
      <left/>
      <right/>
      <top style="medium">
        <color indexed="26"/>
      </top>
      <bottom/>
      <diagonal/>
    </border>
    <border>
      <left/>
      <right/>
      <top/>
      <bottom style="medium">
        <color indexed="26"/>
      </bottom>
      <diagonal/>
    </border>
    <border>
      <left/>
      <right style="thin">
        <color indexed="9"/>
      </right>
      <top style="medium">
        <color indexed="26"/>
      </top>
      <bottom/>
      <diagonal/>
    </border>
    <border>
      <left/>
      <right style="thin">
        <color indexed="9"/>
      </right>
      <top/>
      <bottom style="medium">
        <color indexed="26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1" applyNumberFormat="0" applyAlignment="0" applyProtection="0"/>
    <xf numFmtId="0" fontId="20" fillId="20" borderId="2" applyNumberFormat="0" applyAlignment="0" applyProtection="0"/>
    <xf numFmtId="0" fontId="22" fillId="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21" borderId="0" applyNumberFormat="0" applyBorder="0" applyAlignment="0" applyProtection="0"/>
    <xf numFmtId="0" fontId="21" fillId="22" borderId="4" applyNumberFormat="0" applyFont="0" applyAlignment="0" applyProtection="0"/>
    <xf numFmtId="0" fontId="27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23" borderId="9" applyNumberFormat="0" applyAlignment="0" applyProtection="0"/>
  </cellStyleXfs>
  <cellXfs count="69">
    <xf numFmtId="0" fontId="0" fillId="0" borderId="0" xfId="0"/>
    <xf numFmtId="0" fontId="0" fillId="24" borderId="0" xfId="0" applyFill="1" applyBorder="1" applyAlignment="1">
      <alignment vertical="center" wrapText="1"/>
    </xf>
    <xf numFmtId="0" fontId="0" fillId="0" borderId="0" xfId="0" applyBorder="1" applyAlignment="1">
      <alignment vertical="center"/>
    </xf>
    <xf numFmtId="164" fontId="3" fillId="24" borderId="0" xfId="0" applyNumberFormat="1" applyFont="1" applyFill="1" applyBorder="1" applyAlignment="1">
      <alignment horizontal="right" vertical="center" wrapText="1"/>
    </xf>
    <xf numFmtId="0" fontId="0" fillId="24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24" borderId="0" xfId="0" applyFill="1" applyBorder="1" applyAlignment="1">
      <alignment vertical="center"/>
    </xf>
    <xf numFmtId="0" fontId="2" fillId="24" borderId="0" xfId="0" applyFont="1" applyFill="1" applyBorder="1" applyAlignment="1">
      <alignment vertical="center" wrapText="1"/>
    </xf>
    <xf numFmtId="0" fontId="6" fillId="25" borderId="10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 wrapText="1"/>
    </xf>
    <xf numFmtId="0" fontId="5" fillId="26" borderId="11" xfId="0" applyFont="1" applyFill="1" applyBorder="1" applyAlignment="1">
      <alignment horizontal="center" vertical="center"/>
    </xf>
    <xf numFmtId="0" fontId="7" fillId="27" borderId="12" xfId="0" applyFont="1" applyFill="1" applyBorder="1" applyAlignment="1">
      <alignment horizontal="left" vertical="center"/>
    </xf>
    <xf numFmtId="0" fontId="8" fillId="27" borderId="13" xfId="0" applyFont="1" applyFill="1" applyBorder="1" applyAlignment="1">
      <alignment horizontal="left" vertical="center"/>
    </xf>
    <xf numFmtId="0" fontId="8" fillId="27" borderId="14" xfId="0" applyFont="1" applyFill="1" applyBorder="1" applyAlignment="1">
      <alignment horizontal="left" vertical="center"/>
    </xf>
    <xf numFmtId="0" fontId="5" fillId="25" borderId="15" xfId="0" applyFont="1" applyFill="1" applyBorder="1" applyAlignment="1">
      <alignment horizontal="center" vertical="center" wrapText="1"/>
    </xf>
    <xf numFmtId="0" fontId="9" fillId="26" borderId="16" xfId="0" applyFont="1" applyFill="1" applyBorder="1" applyAlignment="1">
      <alignment vertical="center" wrapText="1"/>
    </xf>
    <xf numFmtId="0" fontId="9" fillId="24" borderId="17" xfId="0" applyFont="1" applyFill="1" applyBorder="1" applyAlignment="1">
      <alignment vertical="center" wrapText="1"/>
    </xf>
    <xf numFmtId="165" fontId="8" fillId="25" borderId="18" xfId="0" applyNumberFormat="1" applyFont="1" applyFill="1" applyBorder="1" applyAlignment="1">
      <alignment horizontal="center" textRotation="90" wrapText="1"/>
    </xf>
    <xf numFmtId="0" fontId="10" fillId="24" borderId="0" xfId="0" applyFont="1" applyFill="1" applyBorder="1" applyAlignment="1">
      <alignment vertical="center" wrapText="1"/>
    </xf>
    <xf numFmtId="0" fontId="10" fillId="24" borderId="0" xfId="0" applyFont="1" applyFill="1" applyBorder="1" applyAlignment="1">
      <alignment vertical="center"/>
    </xf>
    <xf numFmtId="0" fontId="5" fillId="24" borderId="0" xfId="0" applyFont="1" applyFill="1" applyBorder="1" applyAlignment="1">
      <alignment horizontal="left" vertical="center" wrapText="1"/>
    </xf>
    <xf numFmtId="0" fontId="5" fillId="24" borderId="0" xfId="0" applyFont="1" applyFill="1" applyBorder="1" applyAlignment="1">
      <alignment horizontal="center" vertical="center" wrapText="1"/>
    </xf>
    <xf numFmtId="165" fontId="11" fillId="24" borderId="0" xfId="0" applyNumberFormat="1" applyFont="1" applyFill="1" applyBorder="1" applyAlignment="1">
      <alignment horizontal="center" vertical="center" textRotation="90" wrapText="1"/>
    </xf>
    <xf numFmtId="0" fontId="0" fillId="0" borderId="19" xfId="0" applyBorder="1" applyAlignment="1">
      <alignment vertical="center" wrapText="1"/>
    </xf>
    <xf numFmtId="0" fontId="13" fillId="24" borderId="21" xfId="0" applyFont="1" applyFill="1" applyBorder="1" applyAlignment="1">
      <alignment vertical="center" wrapText="1"/>
    </xf>
    <xf numFmtId="0" fontId="14" fillId="24" borderId="2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 indent="1"/>
    </xf>
    <xf numFmtId="165" fontId="0" fillId="28" borderId="24" xfId="0" applyNumberFormat="1" applyFill="1" applyBorder="1" applyAlignment="1">
      <alignment horizontal="center" vertical="center" wrapText="1"/>
    </xf>
    <xf numFmtId="0" fontId="0" fillId="24" borderId="23" xfId="0" applyFill="1" applyBorder="1" applyAlignment="1">
      <alignment horizontal="center" vertical="center" wrapText="1"/>
    </xf>
    <xf numFmtId="0" fontId="0" fillId="24" borderId="23" xfId="0" applyFill="1" applyBorder="1" applyAlignment="1">
      <alignment horizontal="center" vertical="center"/>
    </xf>
    <xf numFmtId="0" fontId="0" fillId="24" borderId="23" xfId="0" applyFill="1" applyBorder="1" applyAlignment="1">
      <alignment horizontal="left" vertical="center"/>
    </xf>
    <xf numFmtId="0" fontId="13" fillId="0" borderId="21" xfId="0" applyFont="1" applyBorder="1" applyAlignment="1">
      <alignment vertical="center" wrapText="1"/>
    </xf>
    <xf numFmtId="0" fontId="0" fillId="29" borderId="0" xfId="0" applyFill="1" applyBorder="1" applyAlignment="1">
      <alignment horizontal="center" vertical="center" wrapText="1"/>
    </xf>
    <xf numFmtId="164" fontId="15" fillId="24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6" fillId="24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28" borderId="24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165" fontId="1" fillId="28" borderId="25" xfId="0" applyNumberFormat="1" applyFont="1" applyFill="1" applyBorder="1" applyAlignment="1">
      <alignment horizontal="center" vertical="center" wrapText="1"/>
    </xf>
    <xf numFmtId="0" fontId="1" fillId="28" borderId="25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0" fontId="0" fillId="24" borderId="25" xfId="0" applyFill="1" applyBorder="1" applyAlignment="1">
      <alignment horizontal="center" vertical="center" wrapText="1"/>
    </xf>
    <xf numFmtId="0" fontId="0" fillId="24" borderId="25" xfId="0" applyFill="1" applyBorder="1" applyAlignment="1">
      <alignment horizontal="left" vertical="center"/>
    </xf>
    <xf numFmtId="0" fontId="1" fillId="28" borderId="26" xfId="0" applyFont="1" applyFill="1" applyBorder="1" applyAlignment="1">
      <alignment vertical="center"/>
    </xf>
    <xf numFmtId="0" fontId="1" fillId="28" borderId="27" xfId="0" applyFont="1" applyFill="1" applyBorder="1" applyAlignment="1">
      <alignment vertical="center" wrapText="1"/>
    </xf>
    <xf numFmtId="165" fontId="0" fillId="28" borderId="19" xfId="0" applyNumberFormat="1" applyFill="1" applyBorder="1" applyAlignment="1">
      <alignment horizontal="center" vertical="center" wrapText="1"/>
    </xf>
    <xf numFmtId="0" fontId="1" fillId="28" borderId="20" xfId="0" applyFont="1" applyFill="1" applyBorder="1" applyAlignment="1">
      <alignment horizontal="center" vertical="center" wrapText="1"/>
    </xf>
    <xf numFmtId="0" fontId="13" fillId="28" borderId="28" xfId="0" applyFont="1" applyFill="1" applyBorder="1" applyAlignment="1">
      <alignment vertical="center" wrapText="1"/>
    </xf>
    <xf numFmtId="0" fontId="0" fillId="28" borderId="27" xfId="0" applyFill="1" applyBorder="1" applyAlignment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0" fontId="13" fillId="28" borderId="0" xfId="0" applyFont="1" applyFill="1" applyBorder="1" applyAlignment="1">
      <alignment vertical="center" wrapText="1"/>
    </xf>
    <xf numFmtId="0" fontId="14" fillId="28" borderId="1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4" borderId="0" xfId="0" applyFont="1" applyFill="1" applyBorder="1" applyAlignment="1">
      <alignment vertical="center"/>
    </xf>
    <xf numFmtId="0" fontId="16" fillId="24" borderId="0" xfId="0" applyFont="1" applyFill="1" applyBorder="1" applyAlignment="1">
      <alignment vertical="center"/>
    </xf>
    <xf numFmtId="0" fontId="1" fillId="28" borderId="29" xfId="0" applyFont="1" applyFill="1" applyBorder="1" applyAlignment="1">
      <alignment vertical="center"/>
    </xf>
    <xf numFmtId="0" fontId="5" fillId="25" borderId="31" xfId="0" applyFont="1" applyFill="1" applyBorder="1" applyAlignment="1">
      <alignment horizontal="left" vertical="center" wrapText="1"/>
    </xf>
    <xf numFmtId="0" fontId="0" fillId="0" borderId="32" xfId="0" applyBorder="1"/>
    <xf numFmtId="0" fontId="5" fillId="25" borderId="33" xfId="0" applyFont="1" applyFill="1" applyBorder="1" applyAlignment="1">
      <alignment horizontal="left" vertical="center" wrapText="1"/>
    </xf>
    <xf numFmtId="0" fontId="1" fillId="0" borderId="34" xfId="0" applyFont="1" applyBorder="1"/>
    <xf numFmtId="0" fontId="5" fillId="25" borderId="35" xfId="0" applyFont="1" applyFill="1" applyBorder="1" applyAlignment="1">
      <alignment horizontal="left" vertical="center" wrapText="1"/>
    </xf>
    <xf numFmtId="0" fontId="0" fillId="0" borderId="36" xfId="0" applyBorder="1"/>
    <xf numFmtId="0" fontId="5" fillId="25" borderId="30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 wrapText="1"/>
    </xf>
  </cellXfs>
  <cellStyles count="42">
    <cellStyle name="20% - Akzent1" xfId="1" builtinId="30" customBuiltin="1"/>
    <cellStyle name="20% - Akzent2" xfId="2" builtinId="34" customBuiltin="1"/>
    <cellStyle name="20% - Akzent3" xfId="3" builtinId="38" customBuiltin="1"/>
    <cellStyle name="20% - Akzent4" xfId="4" builtinId="42" customBuiltin="1"/>
    <cellStyle name="20% - Akzent5" xfId="5" builtinId="46" customBuiltin="1"/>
    <cellStyle name="20% - Akzent6" xfId="6" builtinId="50" customBuiltin="1"/>
    <cellStyle name="40% - Akzent1" xfId="7" builtinId="31" customBuiltin="1"/>
    <cellStyle name="40% - Akzent2" xfId="8" builtinId="35" customBuiltin="1"/>
    <cellStyle name="40% - Akzent3" xfId="9" builtinId="39" customBuiltin="1"/>
    <cellStyle name="40% - Akzent4" xfId="10" builtinId="43" customBuiltin="1"/>
    <cellStyle name="40% - Akzent5" xfId="11" builtinId="47" customBuiltin="1"/>
    <cellStyle name="40% - Akzent6" xfId="12" builtinId="51" customBuiltin="1"/>
    <cellStyle name="60% - Akzent1" xfId="13" builtinId="32" customBuiltin="1"/>
    <cellStyle name="60% - Akzent2" xfId="14" builtinId="36" customBuiltin="1"/>
    <cellStyle name="60% - Akzent3" xfId="15" builtinId="40" customBuiltin="1"/>
    <cellStyle name="60% - Akzent4" xfId="16" builtinId="44" customBuiltin="1"/>
    <cellStyle name="60% - Akzent5" xfId="17" builtinId="48" customBuiltin="1"/>
    <cellStyle name="60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91">
    <dxf>
      <fill>
        <patternFill>
          <bgColor indexed="46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50"/>
      </font>
      <fill>
        <patternFill>
          <bgColor indexed="5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10"/>
      </font>
      <fill>
        <patternFill>
          <bgColor indexed="10"/>
        </patternFill>
      </fill>
    </dxf>
    <dxf>
      <font>
        <condense val="0"/>
        <extend val="0"/>
        <color indexed="48"/>
      </font>
      <fill>
        <patternFill>
          <bgColor indexed="4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outlinePr summaryBelow="0"/>
    <pageSetUpPr fitToPage="1"/>
  </sheetPr>
  <dimension ref="A1:GI33"/>
  <sheetViews>
    <sheetView showGridLines="0" tabSelected="1" view="pageBreakPreview" zoomScale="75" zoomScaleNormal="85" workbookViewId="0">
      <pane xSplit="3" ySplit="7" topLeftCell="D8" activePane="bottomRight" state="frozen"/>
      <selection pane="topRight" activeCell="G1" sqref="G1"/>
      <selection pane="bottomLeft" activeCell="A9" sqref="A9"/>
      <selection pane="bottomRight" activeCell="B9" sqref="B9:E33"/>
    </sheetView>
  </sheetViews>
  <sheetFormatPr baseColWidth="10" defaultRowHeight="12.75" outlineLevelRow="2" outlineLevelCol="1"/>
  <cols>
    <col min="1" max="1" width="2" style="2" customWidth="1"/>
    <col min="2" max="2" width="2" style="57" customWidth="1"/>
    <col min="3" max="3" width="34.28515625" style="6" customWidth="1"/>
    <col min="4" max="4" width="13.42578125" style="5" bestFit="1" customWidth="1"/>
    <col min="5" max="5" width="13.7109375" style="5" bestFit="1" customWidth="1"/>
    <col min="6" max="6" width="5.42578125" style="37" customWidth="1"/>
    <col min="7" max="7" width="7.28515625" style="6" hidden="1" customWidth="1" outlineLevel="1"/>
    <col min="8" max="8" width="7.7109375" style="5" hidden="1" customWidth="1" outlineLevel="1"/>
    <col min="9" max="10" width="10.42578125" style="7" hidden="1" customWidth="1" outlineLevel="1"/>
    <col min="11" max="11" width="0.7109375" style="1" customWidth="1" collapsed="1"/>
    <col min="12" max="32" width="2.140625" style="6" customWidth="1" outlineLevel="1"/>
    <col min="33" max="33" width="2.140625" style="1" customWidth="1" outlineLevel="1"/>
    <col min="34" max="191" width="2.140625" style="6" customWidth="1" outlineLevel="1"/>
    <col min="192" max="16384" width="11.42578125" style="1"/>
  </cols>
  <sheetData>
    <row r="1" spans="1:191" ht="14.25" customHeight="1">
      <c r="C1" s="3">
        <f ca="1">TODAY()</f>
        <v>41210</v>
      </c>
      <c r="D1" s="4"/>
      <c r="H1" s="7" t="s">
        <v>7</v>
      </c>
      <c r="M1" s="8"/>
    </row>
    <row r="2" spans="1:191" ht="12.75" customHeight="1" thickBot="1">
      <c r="C2" s="36">
        <v>40343</v>
      </c>
      <c r="D2" s="4"/>
      <c r="H2" s="35">
        <v>2</v>
      </c>
    </row>
    <row r="3" spans="1:191" s="10" customFormat="1" ht="15" customHeight="1">
      <c r="A3" s="61"/>
      <c r="B3" s="63"/>
      <c r="C3" s="65" t="s">
        <v>6</v>
      </c>
      <c r="D3" s="11" t="s">
        <v>8</v>
      </c>
      <c r="E3" s="11" t="s">
        <v>8</v>
      </c>
      <c r="F3" s="67" t="s">
        <v>1</v>
      </c>
      <c r="G3" s="12"/>
      <c r="H3" s="12"/>
      <c r="I3" s="13"/>
      <c r="J3" s="13"/>
      <c r="L3" s="14" t="s">
        <v>11</v>
      </c>
      <c r="M3" s="15"/>
      <c r="N3" s="15"/>
      <c r="O3" s="15"/>
      <c r="P3" s="16"/>
      <c r="Q3" s="14" t="s">
        <v>12</v>
      </c>
      <c r="R3" s="15"/>
      <c r="S3" s="15"/>
      <c r="T3" s="15"/>
      <c r="U3" s="16"/>
      <c r="V3" s="14" t="s">
        <v>13</v>
      </c>
      <c r="W3" s="15"/>
      <c r="X3" s="15"/>
      <c r="Y3" s="15"/>
      <c r="Z3" s="16"/>
      <c r="AA3" s="14" t="s">
        <v>14</v>
      </c>
      <c r="AB3" s="15"/>
      <c r="AC3" s="15"/>
      <c r="AD3" s="15"/>
      <c r="AE3" s="16"/>
      <c r="AF3" s="14" t="s">
        <v>15</v>
      </c>
      <c r="AG3" s="15"/>
      <c r="AH3" s="15"/>
      <c r="AI3" s="15"/>
      <c r="AJ3" s="16"/>
      <c r="AK3" s="14" t="s">
        <v>16</v>
      </c>
      <c r="AL3" s="15"/>
      <c r="AM3" s="15"/>
      <c r="AN3" s="15"/>
      <c r="AO3" s="16"/>
      <c r="AP3" s="14" t="s">
        <v>17</v>
      </c>
      <c r="AQ3" s="15"/>
      <c r="AR3" s="15"/>
      <c r="AS3" s="15"/>
      <c r="AT3" s="16"/>
      <c r="AU3" s="14" t="s">
        <v>18</v>
      </c>
      <c r="AV3" s="15"/>
      <c r="AW3" s="15"/>
      <c r="AX3" s="15"/>
      <c r="AY3" s="16"/>
      <c r="AZ3" s="14" t="s">
        <v>19</v>
      </c>
      <c r="BA3" s="15"/>
      <c r="BB3" s="15"/>
      <c r="BC3" s="15"/>
      <c r="BD3" s="16"/>
      <c r="BE3" s="14" t="s">
        <v>20</v>
      </c>
      <c r="BF3" s="15"/>
      <c r="BG3" s="15"/>
      <c r="BH3" s="15"/>
      <c r="BI3" s="16"/>
      <c r="BJ3" s="14" t="s">
        <v>21</v>
      </c>
      <c r="BK3" s="15"/>
      <c r="BL3" s="15"/>
      <c r="BM3" s="15"/>
      <c r="BN3" s="16"/>
      <c r="BO3" s="14" t="s">
        <v>22</v>
      </c>
      <c r="BP3" s="15"/>
      <c r="BQ3" s="15"/>
      <c r="BR3" s="15"/>
      <c r="BS3" s="16"/>
      <c r="BT3" s="14" t="s">
        <v>23</v>
      </c>
      <c r="BU3" s="15"/>
      <c r="BV3" s="15"/>
      <c r="BW3" s="15"/>
      <c r="BX3" s="16"/>
      <c r="BY3" s="14" t="s">
        <v>24</v>
      </c>
      <c r="BZ3" s="15"/>
      <c r="CA3" s="15"/>
      <c r="CB3" s="15"/>
      <c r="CC3" s="16"/>
      <c r="CD3" s="14" t="s">
        <v>25</v>
      </c>
      <c r="CE3" s="15"/>
      <c r="CF3" s="15"/>
      <c r="CG3" s="15"/>
      <c r="CH3" s="16"/>
      <c r="CI3" s="14" t="s">
        <v>26</v>
      </c>
      <c r="CJ3" s="15"/>
      <c r="CK3" s="15"/>
      <c r="CL3" s="15"/>
      <c r="CM3" s="16"/>
      <c r="CN3" s="14" t="s">
        <v>27</v>
      </c>
      <c r="CO3" s="15"/>
      <c r="CP3" s="15"/>
      <c r="CQ3" s="15"/>
      <c r="CR3" s="16"/>
      <c r="CS3" s="14" t="s">
        <v>28</v>
      </c>
      <c r="CT3" s="15"/>
      <c r="CU3" s="15"/>
      <c r="CV3" s="15"/>
      <c r="CW3" s="16"/>
      <c r="CX3" s="14" t="s">
        <v>30</v>
      </c>
      <c r="CY3" s="15"/>
      <c r="CZ3" s="15"/>
      <c r="DA3" s="15"/>
      <c r="DB3" s="16"/>
      <c r="DC3" s="14" t="s">
        <v>31</v>
      </c>
      <c r="DD3" s="15"/>
      <c r="DE3" s="15"/>
      <c r="DF3" s="15"/>
      <c r="DG3" s="16"/>
      <c r="DH3" s="14" t="s">
        <v>32</v>
      </c>
      <c r="DI3" s="15"/>
      <c r="DJ3" s="15"/>
      <c r="DK3" s="15"/>
      <c r="DL3" s="16"/>
      <c r="DM3" s="14" t="s">
        <v>33</v>
      </c>
      <c r="DN3" s="15"/>
      <c r="DO3" s="15"/>
      <c r="DP3" s="15"/>
      <c r="DQ3" s="16"/>
      <c r="DR3" s="14" t="s">
        <v>34</v>
      </c>
      <c r="DS3" s="15"/>
      <c r="DT3" s="15"/>
      <c r="DU3" s="15"/>
      <c r="DV3" s="16"/>
      <c r="DW3" s="14" t="s">
        <v>35</v>
      </c>
      <c r="DX3" s="15"/>
      <c r="DY3" s="15"/>
      <c r="DZ3" s="15"/>
      <c r="EA3" s="16"/>
      <c r="EB3" s="14" t="s">
        <v>36</v>
      </c>
      <c r="EC3" s="15"/>
      <c r="ED3" s="15"/>
      <c r="EE3" s="15"/>
      <c r="EF3" s="16"/>
      <c r="EG3" s="14" t="s">
        <v>37</v>
      </c>
      <c r="EH3" s="15"/>
      <c r="EI3" s="15"/>
      <c r="EJ3" s="15"/>
      <c r="EK3" s="16"/>
      <c r="EL3" s="14" t="s">
        <v>38</v>
      </c>
      <c r="EM3" s="15"/>
      <c r="EN3" s="15"/>
      <c r="EO3" s="15"/>
      <c r="EP3" s="16"/>
      <c r="EQ3" s="14" t="s">
        <v>39</v>
      </c>
      <c r="ER3" s="15"/>
      <c r="ES3" s="15"/>
      <c r="ET3" s="15"/>
      <c r="EU3" s="16"/>
      <c r="EV3" s="14" t="s">
        <v>65</v>
      </c>
      <c r="EW3" s="15"/>
      <c r="EX3" s="15"/>
      <c r="EY3" s="15"/>
      <c r="EZ3" s="16"/>
      <c r="FA3" s="14" t="s">
        <v>66</v>
      </c>
      <c r="FB3" s="15"/>
      <c r="FC3" s="15"/>
      <c r="FD3" s="15"/>
      <c r="FE3" s="16"/>
      <c r="FF3" s="14" t="s">
        <v>67</v>
      </c>
      <c r="FG3" s="15"/>
      <c r="FH3" s="15"/>
      <c r="FI3" s="15"/>
      <c r="FJ3" s="16"/>
      <c r="FK3" s="14" t="s">
        <v>68</v>
      </c>
      <c r="FL3" s="15"/>
      <c r="FM3" s="15"/>
      <c r="FN3" s="15"/>
      <c r="FO3" s="16"/>
      <c r="FP3" s="14" t="s">
        <v>69</v>
      </c>
      <c r="FQ3" s="15"/>
      <c r="FR3" s="15"/>
      <c r="FS3" s="15"/>
      <c r="FT3" s="16"/>
      <c r="FU3" s="14" t="s">
        <v>70</v>
      </c>
      <c r="FV3" s="15"/>
      <c r="FW3" s="15"/>
      <c r="FX3" s="15"/>
      <c r="FY3" s="16"/>
      <c r="FZ3" s="14" t="s">
        <v>71</v>
      </c>
      <c r="GA3" s="15"/>
      <c r="GB3" s="15"/>
      <c r="GC3" s="15"/>
      <c r="GD3" s="16"/>
      <c r="GE3" s="14" t="s">
        <v>72</v>
      </c>
      <c r="GF3" s="15"/>
      <c r="GG3" s="15"/>
      <c r="GH3" s="15"/>
      <c r="GI3" s="16"/>
    </row>
    <row r="4" spans="1:191" ht="59.25" customHeight="1" thickBot="1">
      <c r="A4" s="62"/>
      <c r="B4" s="64"/>
      <c r="C4" s="66"/>
      <c r="D4" s="17" t="s">
        <v>9</v>
      </c>
      <c r="E4" s="17" t="s">
        <v>10</v>
      </c>
      <c r="F4" s="68"/>
      <c r="G4" s="18" t="s">
        <v>2</v>
      </c>
      <c r="H4" s="18" t="s">
        <v>3</v>
      </c>
      <c r="I4" s="18" t="s">
        <v>4</v>
      </c>
      <c r="J4" s="18" t="s">
        <v>5</v>
      </c>
      <c r="K4" s="19"/>
      <c r="L4" s="20">
        <f>C2</f>
        <v>40343</v>
      </c>
      <c r="M4" s="20">
        <f t="shared" ref="M4:AZ4" si="0">IF(L5=6,L4+3,L4+1)</f>
        <v>40344</v>
      </c>
      <c r="N4" s="20">
        <f t="shared" si="0"/>
        <v>40345</v>
      </c>
      <c r="O4" s="20">
        <f t="shared" si="0"/>
        <v>40346</v>
      </c>
      <c r="P4" s="20">
        <f t="shared" si="0"/>
        <v>40347</v>
      </c>
      <c r="Q4" s="20">
        <f t="shared" si="0"/>
        <v>40350</v>
      </c>
      <c r="R4" s="20">
        <f t="shared" si="0"/>
        <v>40351</v>
      </c>
      <c r="S4" s="20">
        <f t="shared" si="0"/>
        <v>40352</v>
      </c>
      <c r="T4" s="20">
        <f t="shared" si="0"/>
        <v>40353</v>
      </c>
      <c r="U4" s="20">
        <f t="shared" si="0"/>
        <v>40354</v>
      </c>
      <c r="V4" s="20">
        <f t="shared" si="0"/>
        <v>40357</v>
      </c>
      <c r="W4" s="20">
        <f t="shared" si="0"/>
        <v>40358</v>
      </c>
      <c r="X4" s="20">
        <f t="shared" si="0"/>
        <v>40359</v>
      </c>
      <c r="Y4" s="20">
        <f t="shared" si="0"/>
        <v>40360</v>
      </c>
      <c r="Z4" s="20">
        <f t="shared" si="0"/>
        <v>40361</v>
      </c>
      <c r="AA4" s="20">
        <f t="shared" si="0"/>
        <v>40364</v>
      </c>
      <c r="AB4" s="20">
        <f t="shared" si="0"/>
        <v>40365</v>
      </c>
      <c r="AC4" s="20">
        <f t="shared" si="0"/>
        <v>40366</v>
      </c>
      <c r="AD4" s="20">
        <f t="shared" si="0"/>
        <v>40367</v>
      </c>
      <c r="AE4" s="20">
        <f t="shared" si="0"/>
        <v>40368</v>
      </c>
      <c r="AF4" s="20">
        <f t="shared" si="0"/>
        <v>40371</v>
      </c>
      <c r="AG4" s="20">
        <f t="shared" si="0"/>
        <v>40372</v>
      </c>
      <c r="AH4" s="20">
        <f t="shared" si="0"/>
        <v>40373</v>
      </c>
      <c r="AI4" s="20">
        <f t="shared" si="0"/>
        <v>40374</v>
      </c>
      <c r="AJ4" s="20">
        <f t="shared" si="0"/>
        <v>40375</v>
      </c>
      <c r="AK4" s="20">
        <f t="shared" si="0"/>
        <v>40378</v>
      </c>
      <c r="AL4" s="20">
        <f t="shared" si="0"/>
        <v>40379</v>
      </c>
      <c r="AM4" s="20">
        <f t="shared" si="0"/>
        <v>40380</v>
      </c>
      <c r="AN4" s="20">
        <f t="shared" si="0"/>
        <v>40381</v>
      </c>
      <c r="AO4" s="20">
        <f t="shared" si="0"/>
        <v>40382</v>
      </c>
      <c r="AP4" s="20">
        <f t="shared" si="0"/>
        <v>40385</v>
      </c>
      <c r="AQ4" s="20">
        <f t="shared" si="0"/>
        <v>40386</v>
      </c>
      <c r="AR4" s="20">
        <f t="shared" si="0"/>
        <v>40387</v>
      </c>
      <c r="AS4" s="20">
        <f t="shared" si="0"/>
        <v>40388</v>
      </c>
      <c r="AT4" s="20">
        <f t="shared" si="0"/>
        <v>40389</v>
      </c>
      <c r="AU4" s="20">
        <f t="shared" si="0"/>
        <v>40392</v>
      </c>
      <c r="AV4" s="20">
        <f t="shared" si="0"/>
        <v>40393</v>
      </c>
      <c r="AW4" s="20">
        <f t="shared" si="0"/>
        <v>40394</v>
      </c>
      <c r="AX4" s="20">
        <f t="shared" si="0"/>
        <v>40395</v>
      </c>
      <c r="AY4" s="20">
        <f t="shared" si="0"/>
        <v>40396</v>
      </c>
      <c r="AZ4" s="20">
        <f t="shared" si="0"/>
        <v>40399</v>
      </c>
      <c r="BA4" s="20">
        <f t="shared" ref="BA4:CF4" si="1">IF(AZ5=6,AZ4+3,AZ4+1)</f>
        <v>40400</v>
      </c>
      <c r="BB4" s="20">
        <f t="shared" si="1"/>
        <v>40401</v>
      </c>
      <c r="BC4" s="20">
        <f t="shared" si="1"/>
        <v>40402</v>
      </c>
      <c r="BD4" s="20">
        <f t="shared" si="1"/>
        <v>40403</v>
      </c>
      <c r="BE4" s="20">
        <f t="shared" si="1"/>
        <v>40406</v>
      </c>
      <c r="BF4" s="20">
        <f t="shared" si="1"/>
        <v>40407</v>
      </c>
      <c r="BG4" s="20">
        <f t="shared" si="1"/>
        <v>40408</v>
      </c>
      <c r="BH4" s="20">
        <f t="shared" si="1"/>
        <v>40409</v>
      </c>
      <c r="BI4" s="20">
        <f t="shared" si="1"/>
        <v>40410</v>
      </c>
      <c r="BJ4" s="20">
        <f t="shared" si="1"/>
        <v>40413</v>
      </c>
      <c r="BK4" s="20">
        <f t="shared" si="1"/>
        <v>40414</v>
      </c>
      <c r="BL4" s="20">
        <f t="shared" si="1"/>
        <v>40415</v>
      </c>
      <c r="BM4" s="20">
        <f t="shared" si="1"/>
        <v>40416</v>
      </c>
      <c r="BN4" s="20">
        <f t="shared" si="1"/>
        <v>40417</v>
      </c>
      <c r="BO4" s="20">
        <f t="shared" si="1"/>
        <v>40420</v>
      </c>
      <c r="BP4" s="20">
        <f t="shared" si="1"/>
        <v>40421</v>
      </c>
      <c r="BQ4" s="20">
        <f t="shared" si="1"/>
        <v>40422</v>
      </c>
      <c r="BR4" s="20">
        <f t="shared" si="1"/>
        <v>40423</v>
      </c>
      <c r="BS4" s="20">
        <f t="shared" si="1"/>
        <v>40424</v>
      </c>
      <c r="BT4" s="20">
        <f t="shared" si="1"/>
        <v>40427</v>
      </c>
      <c r="BU4" s="20">
        <f t="shared" si="1"/>
        <v>40428</v>
      </c>
      <c r="BV4" s="20">
        <f t="shared" si="1"/>
        <v>40429</v>
      </c>
      <c r="BW4" s="20">
        <f t="shared" si="1"/>
        <v>40430</v>
      </c>
      <c r="BX4" s="20">
        <f t="shared" si="1"/>
        <v>40431</v>
      </c>
      <c r="BY4" s="20">
        <f t="shared" si="1"/>
        <v>40434</v>
      </c>
      <c r="BZ4" s="20">
        <f t="shared" si="1"/>
        <v>40435</v>
      </c>
      <c r="CA4" s="20">
        <f t="shared" si="1"/>
        <v>40436</v>
      </c>
      <c r="CB4" s="20">
        <f t="shared" si="1"/>
        <v>40437</v>
      </c>
      <c r="CC4" s="20">
        <f t="shared" si="1"/>
        <v>40438</v>
      </c>
      <c r="CD4" s="20">
        <f t="shared" si="1"/>
        <v>40441</v>
      </c>
      <c r="CE4" s="20">
        <f t="shared" si="1"/>
        <v>40442</v>
      </c>
      <c r="CF4" s="20">
        <f t="shared" si="1"/>
        <v>40443</v>
      </c>
      <c r="CG4" s="20">
        <f t="shared" ref="CG4:DL4" si="2">IF(CF5=6,CF4+3,CF4+1)</f>
        <v>40444</v>
      </c>
      <c r="CH4" s="20">
        <f t="shared" si="2"/>
        <v>40445</v>
      </c>
      <c r="CI4" s="20">
        <f t="shared" si="2"/>
        <v>40448</v>
      </c>
      <c r="CJ4" s="20">
        <f t="shared" si="2"/>
        <v>40449</v>
      </c>
      <c r="CK4" s="20">
        <f t="shared" si="2"/>
        <v>40450</v>
      </c>
      <c r="CL4" s="20">
        <f t="shared" si="2"/>
        <v>40451</v>
      </c>
      <c r="CM4" s="20">
        <f t="shared" si="2"/>
        <v>40452</v>
      </c>
      <c r="CN4" s="20">
        <f t="shared" si="2"/>
        <v>40455</v>
      </c>
      <c r="CO4" s="20">
        <f t="shared" si="2"/>
        <v>40456</v>
      </c>
      <c r="CP4" s="20">
        <f t="shared" si="2"/>
        <v>40457</v>
      </c>
      <c r="CQ4" s="20">
        <f t="shared" si="2"/>
        <v>40458</v>
      </c>
      <c r="CR4" s="20">
        <f t="shared" si="2"/>
        <v>40459</v>
      </c>
      <c r="CS4" s="20">
        <f t="shared" si="2"/>
        <v>40462</v>
      </c>
      <c r="CT4" s="20">
        <f t="shared" si="2"/>
        <v>40463</v>
      </c>
      <c r="CU4" s="20">
        <f t="shared" si="2"/>
        <v>40464</v>
      </c>
      <c r="CV4" s="20">
        <f t="shared" si="2"/>
        <v>40465</v>
      </c>
      <c r="CW4" s="20">
        <f t="shared" si="2"/>
        <v>40466</v>
      </c>
      <c r="CX4" s="20">
        <f t="shared" si="2"/>
        <v>40469</v>
      </c>
      <c r="CY4" s="20">
        <f t="shared" si="2"/>
        <v>40470</v>
      </c>
      <c r="CZ4" s="20">
        <f t="shared" si="2"/>
        <v>40471</v>
      </c>
      <c r="DA4" s="20">
        <f t="shared" si="2"/>
        <v>40472</v>
      </c>
      <c r="DB4" s="20">
        <f t="shared" si="2"/>
        <v>40473</v>
      </c>
      <c r="DC4" s="20">
        <f t="shared" si="2"/>
        <v>40476</v>
      </c>
      <c r="DD4" s="20">
        <f t="shared" si="2"/>
        <v>40477</v>
      </c>
      <c r="DE4" s="20">
        <f t="shared" si="2"/>
        <v>40478</v>
      </c>
      <c r="DF4" s="20">
        <f t="shared" si="2"/>
        <v>40479</v>
      </c>
      <c r="DG4" s="20">
        <f t="shared" si="2"/>
        <v>40480</v>
      </c>
      <c r="DH4" s="20">
        <f t="shared" si="2"/>
        <v>40483</v>
      </c>
      <c r="DI4" s="20">
        <f t="shared" si="2"/>
        <v>40484</v>
      </c>
      <c r="DJ4" s="20">
        <f t="shared" si="2"/>
        <v>40485</v>
      </c>
      <c r="DK4" s="20">
        <f t="shared" si="2"/>
        <v>40486</v>
      </c>
      <c r="DL4" s="20">
        <f t="shared" si="2"/>
        <v>40487</v>
      </c>
      <c r="DM4" s="20">
        <f t="shared" ref="DM4:EP4" si="3">IF(DL5=6,DL4+3,DL4+1)</f>
        <v>40490</v>
      </c>
      <c r="DN4" s="20">
        <f t="shared" si="3"/>
        <v>40491</v>
      </c>
      <c r="DO4" s="20">
        <f t="shared" si="3"/>
        <v>40492</v>
      </c>
      <c r="DP4" s="20">
        <f t="shared" si="3"/>
        <v>40493</v>
      </c>
      <c r="DQ4" s="20">
        <f t="shared" si="3"/>
        <v>40494</v>
      </c>
      <c r="DR4" s="20">
        <f t="shared" si="3"/>
        <v>40497</v>
      </c>
      <c r="DS4" s="20">
        <f t="shared" si="3"/>
        <v>40498</v>
      </c>
      <c r="DT4" s="20">
        <f t="shared" si="3"/>
        <v>40499</v>
      </c>
      <c r="DU4" s="20">
        <f t="shared" si="3"/>
        <v>40500</v>
      </c>
      <c r="DV4" s="20">
        <f t="shared" si="3"/>
        <v>40501</v>
      </c>
      <c r="DW4" s="20">
        <f t="shared" si="3"/>
        <v>40504</v>
      </c>
      <c r="DX4" s="20">
        <f t="shared" si="3"/>
        <v>40505</v>
      </c>
      <c r="DY4" s="20">
        <f t="shared" si="3"/>
        <v>40506</v>
      </c>
      <c r="DZ4" s="20">
        <f t="shared" si="3"/>
        <v>40507</v>
      </c>
      <c r="EA4" s="20">
        <f t="shared" si="3"/>
        <v>40508</v>
      </c>
      <c r="EB4" s="20">
        <f t="shared" si="3"/>
        <v>40511</v>
      </c>
      <c r="EC4" s="20">
        <f t="shared" si="3"/>
        <v>40512</v>
      </c>
      <c r="ED4" s="20">
        <f t="shared" si="3"/>
        <v>40513</v>
      </c>
      <c r="EE4" s="20">
        <f t="shared" si="3"/>
        <v>40514</v>
      </c>
      <c r="EF4" s="20">
        <f t="shared" si="3"/>
        <v>40515</v>
      </c>
      <c r="EG4" s="20">
        <f t="shared" si="3"/>
        <v>40518</v>
      </c>
      <c r="EH4" s="20">
        <f t="shared" si="3"/>
        <v>40519</v>
      </c>
      <c r="EI4" s="20">
        <f t="shared" si="3"/>
        <v>40520</v>
      </c>
      <c r="EJ4" s="20">
        <f t="shared" si="3"/>
        <v>40521</v>
      </c>
      <c r="EK4" s="20">
        <f t="shared" si="3"/>
        <v>40522</v>
      </c>
      <c r="EL4" s="20">
        <f t="shared" si="3"/>
        <v>40525</v>
      </c>
      <c r="EM4" s="20">
        <f t="shared" si="3"/>
        <v>40526</v>
      </c>
      <c r="EN4" s="20">
        <f t="shared" si="3"/>
        <v>40527</v>
      </c>
      <c r="EO4" s="20">
        <f t="shared" si="3"/>
        <v>40528</v>
      </c>
      <c r="EP4" s="20">
        <f t="shared" si="3"/>
        <v>40529</v>
      </c>
      <c r="EQ4" s="20">
        <f t="shared" ref="EQ4:FE4" si="4">IF(EP5=6,EP4+3,EP4+1)</f>
        <v>40532</v>
      </c>
      <c r="ER4" s="20">
        <f t="shared" si="4"/>
        <v>40533</v>
      </c>
      <c r="ES4" s="20">
        <f t="shared" si="4"/>
        <v>40534</v>
      </c>
      <c r="ET4" s="20">
        <f t="shared" si="4"/>
        <v>40535</v>
      </c>
      <c r="EU4" s="20">
        <f t="shared" si="4"/>
        <v>40536</v>
      </c>
      <c r="EV4" s="20">
        <f t="shared" si="4"/>
        <v>40539</v>
      </c>
      <c r="EW4" s="20">
        <f t="shared" si="4"/>
        <v>40540</v>
      </c>
      <c r="EX4" s="20">
        <f t="shared" si="4"/>
        <v>40541</v>
      </c>
      <c r="EY4" s="20">
        <f t="shared" si="4"/>
        <v>40542</v>
      </c>
      <c r="EZ4" s="20">
        <f t="shared" si="4"/>
        <v>40543</v>
      </c>
      <c r="FA4" s="20">
        <f t="shared" si="4"/>
        <v>40546</v>
      </c>
      <c r="FB4" s="20">
        <f t="shared" si="4"/>
        <v>40547</v>
      </c>
      <c r="FC4" s="20">
        <f t="shared" si="4"/>
        <v>40548</v>
      </c>
      <c r="FD4" s="20">
        <f t="shared" si="4"/>
        <v>40549</v>
      </c>
      <c r="FE4" s="20">
        <f t="shared" si="4"/>
        <v>40550</v>
      </c>
      <c r="FF4" s="20">
        <f t="shared" ref="FF4:FT4" si="5">IF(FE5=6,FE4+3,FE4+1)</f>
        <v>40553</v>
      </c>
      <c r="FG4" s="20">
        <f t="shared" si="5"/>
        <v>40554</v>
      </c>
      <c r="FH4" s="20">
        <f t="shared" si="5"/>
        <v>40555</v>
      </c>
      <c r="FI4" s="20">
        <f t="shared" si="5"/>
        <v>40556</v>
      </c>
      <c r="FJ4" s="20">
        <f t="shared" si="5"/>
        <v>40557</v>
      </c>
      <c r="FK4" s="20">
        <f t="shared" si="5"/>
        <v>40560</v>
      </c>
      <c r="FL4" s="20">
        <f t="shared" si="5"/>
        <v>40561</v>
      </c>
      <c r="FM4" s="20">
        <f>IF(FL5=6,FL4+3,FL4+1)</f>
        <v>40562</v>
      </c>
      <c r="FN4" s="20">
        <f t="shared" si="5"/>
        <v>40563</v>
      </c>
      <c r="FO4" s="20">
        <f t="shared" si="5"/>
        <v>40564</v>
      </c>
      <c r="FP4" s="20">
        <f t="shared" si="5"/>
        <v>40567</v>
      </c>
      <c r="FQ4" s="20">
        <f t="shared" si="5"/>
        <v>40568</v>
      </c>
      <c r="FR4" s="20">
        <f t="shared" si="5"/>
        <v>40569</v>
      </c>
      <c r="FS4" s="20">
        <f t="shared" si="5"/>
        <v>40570</v>
      </c>
      <c r="FT4" s="20">
        <f t="shared" si="5"/>
        <v>40571</v>
      </c>
      <c r="FU4" s="20">
        <f t="shared" ref="FU4:GI4" si="6">IF(FT5=6,FT4+3,FT4+1)</f>
        <v>40574</v>
      </c>
      <c r="FV4" s="20">
        <f t="shared" si="6"/>
        <v>40575</v>
      </c>
      <c r="FW4" s="20">
        <f t="shared" si="6"/>
        <v>40576</v>
      </c>
      <c r="FX4" s="20">
        <f t="shared" si="6"/>
        <v>40577</v>
      </c>
      <c r="FY4" s="20">
        <f t="shared" si="6"/>
        <v>40578</v>
      </c>
      <c r="FZ4" s="20">
        <f t="shared" si="6"/>
        <v>40581</v>
      </c>
      <c r="GA4" s="20">
        <f t="shared" si="6"/>
        <v>40582</v>
      </c>
      <c r="GB4" s="20">
        <f t="shared" si="6"/>
        <v>40583</v>
      </c>
      <c r="GC4" s="20">
        <f t="shared" si="6"/>
        <v>40584</v>
      </c>
      <c r="GD4" s="20">
        <f t="shared" si="6"/>
        <v>40585</v>
      </c>
      <c r="GE4" s="20">
        <f t="shared" si="6"/>
        <v>40588</v>
      </c>
      <c r="GF4" s="20">
        <f t="shared" si="6"/>
        <v>40589</v>
      </c>
      <c r="GG4" s="20">
        <f t="shared" si="6"/>
        <v>40590</v>
      </c>
      <c r="GH4" s="20">
        <f t="shared" si="6"/>
        <v>40591</v>
      </c>
      <c r="GI4" s="20">
        <f t="shared" si="6"/>
        <v>40592</v>
      </c>
    </row>
    <row r="5" spans="1:191" s="21" customFormat="1" ht="12" hidden="1" customHeight="1">
      <c r="A5" s="22"/>
      <c r="B5" s="59"/>
      <c r="F5" s="38"/>
      <c r="I5" s="22"/>
      <c r="J5" s="22"/>
      <c r="L5" s="21">
        <f t="shared" ref="L5:BI5" si="7">WEEKDAY(L4)</f>
        <v>2</v>
      </c>
      <c r="M5" s="21">
        <f t="shared" si="7"/>
        <v>3</v>
      </c>
      <c r="N5" s="21">
        <f t="shared" si="7"/>
        <v>4</v>
      </c>
      <c r="O5" s="21">
        <f t="shared" si="7"/>
        <v>5</v>
      </c>
      <c r="P5" s="21">
        <f t="shared" si="7"/>
        <v>6</v>
      </c>
      <c r="Q5" s="21">
        <f t="shared" si="7"/>
        <v>2</v>
      </c>
      <c r="R5" s="21">
        <f t="shared" si="7"/>
        <v>3</v>
      </c>
      <c r="S5" s="21">
        <f t="shared" si="7"/>
        <v>4</v>
      </c>
      <c r="T5" s="21">
        <f t="shared" si="7"/>
        <v>5</v>
      </c>
      <c r="U5" s="21">
        <f t="shared" si="7"/>
        <v>6</v>
      </c>
      <c r="V5" s="21">
        <f t="shared" si="7"/>
        <v>2</v>
      </c>
      <c r="W5" s="21">
        <f t="shared" si="7"/>
        <v>3</v>
      </c>
      <c r="X5" s="21">
        <f t="shared" si="7"/>
        <v>4</v>
      </c>
      <c r="Y5" s="21">
        <f t="shared" si="7"/>
        <v>5</v>
      </c>
      <c r="Z5" s="21">
        <f t="shared" si="7"/>
        <v>6</v>
      </c>
      <c r="AA5" s="21">
        <f t="shared" si="7"/>
        <v>2</v>
      </c>
      <c r="AB5" s="21">
        <f t="shared" si="7"/>
        <v>3</v>
      </c>
      <c r="AC5" s="21">
        <f t="shared" si="7"/>
        <v>4</v>
      </c>
      <c r="AD5" s="21">
        <f t="shared" si="7"/>
        <v>5</v>
      </c>
      <c r="AE5" s="21">
        <f t="shared" si="7"/>
        <v>6</v>
      </c>
      <c r="AF5" s="21">
        <f t="shared" si="7"/>
        <v>2</v>
      </c>
      <c r="AG5" s="21">
        <f t="shared" si="7"/>
        <v>3</v>
      </c>
      <c r="AH5" s="21">
        <f t="shared" si="7"/>
        <v>4</v>
      </c>
      <c r="AI5" s="21">
        <f t="shared" si="7"/>
        <v>5</v>
      </c>
      <c r="AJ5" s="21">
        <f t="shared" si="7"/>
        <v>6</v>
      </c>
      <c r="AK5" s="21">
        <f t="shared" si="7"/>
        <v>2</v>
      </c>
      <c r="AL5" s="21">
        <f t="shared" si="7"/>
        <v>3</v>
      </c>
      <c r="AM5" s="21">
        <f t="shared" si="7"/>
        <v>4</v>
      </c>
      <c r="AN5" s="21">
        <f t="shared" si="7"/>
        <v>5</v>
      </c>
      <c r="AO5" s="21">
        <f t="shared" si="7"/>
        <v>6</v>
      </c>
      <c r="AP5" s="21">
        <f t="shared" si="7"/>
        <v>2</v>
      </c>
      <c r="AQ5" s="21">
        <f t="shared" si="7"/>
        <v>3</v>
      </c>
      <c r="AR5" s="21">
        <f t="shared" si="7"/>
        <v>4</v>
      </c>
      <c r="AS5" s="21">
        <f t="shared" si="7"/>
        <v>5</v>
      </c>
      <c r="AT5" s="21">
        <f t="shared" si="7"/>
        <v>6</v>
      </c>
      <c r="AU5" s="21">
        <f t="shared" si="7"/>
        <v>2</v>
      </c>
      <c r="AV5" s="21">
        <f t="shared" si="7"/>
        <v>3</v>
      </c>
      <c r="AW5" s="21">
        <f t="shared" si="7"/>
        <v>4</v>
      </c>
      <c r="AX5" s="21">
        <f t="shared" si="7"/>
        <v>5</v>
      </c>
      <c r="AY5" s="21">
        <f t="shared" si="7"/>
        <v>6</v>
      </c>
      <c r="AZ5" s="21">
        <f t="shared" si="7"/>
        <v>2</v>
      </c>
      <c r="BA5" s="21">
        <f t="shared" si="7"/>
        <v>3</v>
      </c>
      <c r="BB5" s="21">
        <f t="shared" si="7"/>
        <v>4</v>
      </c>
      <c r="BC5" s="21">
        <f t="shared" si="7"/>
        <v>5</v>
      </c>
      <c r="BD5" s="21">
        <f t="shared" si="7"/>
        <v>6</v>
      </c>
      <c r="BE5" s="21">
        <f t="shared" si="7"/>
        <v>2</v>
      </c>
      <c r="BF5" s="21">
        <f t="shared" si="7"/>
        <v>3</v>
      </c>
      <c r="BG5" s="21">
        <f t="shared" si="7"/>
        <v>4</v>
      </c>
      <c r="BH5" s="21">
        <f t="shared" si="7"/>
        <v>5</v>
      </c>
      <c r="BI5" s="21">
        <f t="shared" si="7"/>
        <v>6</v>
      </c>
      <c r="BJ5" s="21">
        <f t="shared" ref="BJ5:BX5" si="8">WEEKDAY(BJ4)</f>
        <v>2</v>
      </c>
      <c r="BK5" s="21">
        <f t="shared" si="8"/>
        <v>3</v>
      </c>
      <c r="BL5" s="21">
        <f t="shared" si="8"/>
        <v>4</v>
      </c>
      <c r="BM5" s="21">
        <f t="shared" si="8"/>
        <v>5</v>
      </c>
      <c r="BN5" s="21">
        <f t="shared" si="8"/>
        <v>6</v>
      </c>
      <c r="BO5" s="21">
        <f t="shared" si="8"/>
        <v>2</v>
      </c>
      <c r="BP5" s="21">
        <f t="shared" si="8"/>
        <v>3</v>
      </c>
      <c r="BQ5" s="21">
        <f t="shared" si="8"/>
        <v>4</v>
      </c>
      <c r="BR5" s="21">
        <f t="shared" si="8"/>
        <v>5</v>
      </c>
      <c r="BS5" s="21">
        <f t="shared" si="8"/>
        <v>6</v>
      </c>
      <c r="BT5" s="21">
        <f t="shared" si="8"/>
        <v>2</v>
      </c>
      <c r="BU5" s="21">
        <f t="shared" si="8"/>
        <v>3</v>
      </c>
      <c r="BV5" s="21">
        <f t="shared" si="8"/>
        <v>4</v>
      </c>
      <c r="BW5" s="21">
        <f t="shared" si="8"/>
        <v>5</v>
      </c>
      <c r="BX5" s="21">
        <f t="shared" si="8"/>
        <v>6</v>
      </c>
      <c r="BY5" s="21">
        <f t="shared" ref="BY5:CN5" si="9">WEEKDAY(BY4)</f>
        <v>2</v>
      </c>
      <c r="BZ5" s="21">
        <f t="shared" si="9"/>
        <v>3</v>
      </c>
      <c r="CA5" s="21">
        <f t="shared" si="9"/>
        <v>4</v>
      </c>
      <c r="CB5" s="21">
        <f t="shared" si="9"/>
        <v>5</v>
      </c>
      <c r="CC5" s="21">
        <f t="shared" si="9"/>
        <v>6</v>
      </c>
      <c r="CD5" s="21">
        <f t="shared" si="9"/>
        <v>2</v>
      </c>
      <c r="CE5" s="21">
        <f t="shared" si="9"/>
        <v>3</v>
      </c>
      <c r="CF5" s="21">
        <f t="shared" si="9"/>
        <v>4</v>
      </c>
      <c r="CG5" s="21">
        <f t="shared" si="9"/>
        <v>5</v>
      </c>
      <c r="CH5" s="21">
        <f t="shared" si="9"/>
        <v>6</v>
      </c>
      <c r="CI5" s="21">
        <f t="shared" si="9"/>
        <v>2</v>
      </c>
      <c r="CJ5" s="21">
        <f t="shared" si="9"/>
        <v>3</v>
      </c>
      <c r="CK5" s="21">
        <f t="shared" si="9"/>
        <v>4</v>
      </c>
      <c r="CL5" s="21">
        <f t="shared" si="9"/>
        <v>5</v>
      </c>
      <c r="CM5" s="21">
        <f t="shared" si="9"/>
        <v>6</v>
      </c>
      <c r="CN5" s="21">
        <f t="shared" si="9"/>
        <v>2</v>
      </c>
      <c r="CO5" s="21">
        <f t="shared" ref="CO5:DT5" si="10">WEEKDAY(CO4)</f>
        <v>3</v>
      </c>
      <c r="CP5" s="21">
        <f t="shared" si="10"/>
        <v>4</v>
      </c>
      <c r="CQ5" s="21">
        <f t="shared" si="10"/>
        <v>5</v>
      </c>
      <c r="CR5" s="21">
        <f t="shared" si="10"/>
        <v>6</v>
      </c>
      <c r="CS5" s="21">
        <f t="shared" si="10"/>
        <v>2</v>
      </c>
      <c r="CT5" s="21">
        <f t="shared" si="10"/>
        <v>3</v>
      </c>
      <c r="CU5" s="21">
        <f t="shared" si="10"/>
        <v>4</v>
      </c>
      <c r="CV5" s="21">
        <f t="shared" si="10"/>
        <v>5</v>
      </c>
      <c r="CW5" s="21">
        <f t="shared" si="10"/>
        <v>6</v>
      </c>
      <c r="CX5" s="21">
        <f t="shared" si="10"/>
        <v>2</v>
      </c>
      <c r="CY5" s="21">
        <f t="shared" si="10"/>
        <v>3</v>
      </c>
      <c r="CZ5" s="21">
        <f t="shared" si="10"/>
        <v>4</v>
      </c>
      <c r="DA5" s="21">
        <f t="shared" si="10"/>
        <v>5</v>
      </c>
      <c r="DB5" s="21">
        <f t="shared" si="10"/>
        <v>6</v>
      </c>
      <c r="DC5" s="21">
        <f t="shared" si="10"/>
        <v>2</v>
      </c>
      <c r="DD5" s="21">
        <f t="shared" si="10"/>
        <v>3</v>
      </c>
      <c r="DE5" s="21">
        <f t="shared" si="10"/>
        <v>4</v>
      </c>
      <c r="DF5" s="21">
        <f t="shared" si="10"/>
        <v>5</v>
      </c>
      <c r="DG5" s="21">
        <f t="shared" si="10"/>
        <v>6</v>
      </c>
      <c r="DH5" s="21">
        <f t="shared" si="10"/>
        <v>2</v>
      </c>
      <c r="DI5" s="21">
        <f t="shared" si="10"/>
        <v>3</v>
      </c>
      <c r="DJ5" s="21">
        <f t="shared" si="10"/>
        <v>4</v>
      </c>
      <c r="DK5" s="21">
        <f t="shared" si="10"/>
        <v>5</v>
      </c>
      <c r="DL5" s="21">
        <f t="shared" si="10"/>
        <v>6</v>
      </c>
      <c r="DM5" s="21">
        <f t="shared" si="10"/>
        <v>2</v>
      </c>
      <c r="DN5" s="21">
        <f t="shared" si="10"/>
        <v>3</v>
      </c>
      <c r="DO5" s="21">
        <f t="shared" si="10"/>
        <v>4</v>
      </c>
      <c r="DP5" s="21">
        <f t="shared" si="10"/>
        <v>5</v>
      </c>
      <c r="DQ5" s="21">
        <f t="shared" si="10"/>
        <v>6</v>
      </c>
      <c r="DR5" s="21">
        <f t="shared" si="10"/>
        <v>2</v>
      </c>
      <c r="DS5" s="21">
        <f t="shared" si="10"/>
        <v>3</v>
      </c>
      <c r="DT5" s="21">
        <f t="shared" si="10"/>
        <v>4</v>
      </c>
      <c r="DU5" s="21">
        <f t="shared" ref="DU5:EP5" si="11">WEEKDAY(DU4)</f>
        <v>5</v>
      </c>
      <c r="DV5" s="21">
        <f t="shared" si="11"/>
        <v>6</v>
      </c>
      <c r="DW5" s="21">
        <f t="shared" si="11"/>
        <v>2</v>
      </c>
      <c r="DX5" s="21">
        <f t="shared" si="11"/>
        <v>3</v>
      </c>
      <c r="DY5" s="21">
        <f t="shared" si="11"/>
        <v>4</v>
      </c>
      <c r="DZ5" s="21">
        <f t="shared" si="11"/>
        <v>5</v>
      </c>
      <c r="EA5" s="21">
        <f t="shared" si="11"/>
        <v>6</v>
      </c>
      <c r="EB5" s="21">
        <f t="shared" si="11"/>
        <v>2</v>
      </c>
      <c r="EC5" s="21">
        <f t="shared" si="11"/>
        <v>3</v>
      </c>
      <c r="ED5" s="21">
        <f t="shared" si="11"/>
        <v>4</v>
      </c>
      <c r="EE5" s="21">
        <f t="shared" si="11"/>
        <v>5</v>
      </c>
      <c r="EF5" s="21">
        <f t="shared" si="11"/>
        <v>6</v>
      </c>
      <c r="EG5" s="21">
        <f t="shared" si="11"/>
        <v>2</v>
      </c>
      <c r="EH5" s="21">
        <f t="shared" si="11"/>
        <v>3</v>
      </c>
      <c r="EI5" s="21">
        <f t="shared" si="11"/>
        <v>4</v>
      </c>
      <c r="EJ5" s="21">
        <f t="shared" si="11"/>
        <v>5</v>
      </c>
      <c r="EK5" s="21">
        <f t="shared" si="11"/>
        <v>6</v>
      </c>
      <c r="EL5" s="21">
        <f t="shared" si="11"/>
        <v>2</v>
      </c>
      <c r="EM5" s="21">
        <f t="shared" si="11"/>
        <v>3</v>
      </c>
      <c r="EN5" s="21">
        <f t="shared" si="11"/>
        <v>4</v>
      </c>
      <c r="EO5" s="21">
        <f t="shared" si="11"/>
        <v>5</v>
      </c>
      <c r="EP5" s="21">
        <f t="shared" si="11"/>
        <v>6</v>
      </c>
      <c r="EQ5" s="21">
        <f t="shared" ref="EQ5:FE5" si="12">WEEKDAY(EQ4)</f>
        <v>2</v>
      </c>
      <c r="ER5" s="21">
        <f t="shared" si="12"/>
        <v>3</v>
      </c>
      <c r="ES5" s="21">
        <f t="shared" si="12"/>
        <v>4</v>
      </c>
      <c r="ET5" s="21">
        <f t="shared" si="12"/>
        <v>5</v>
      </c>
      <c r="EU5" s="21">
        <f t="shared" si="12"/>
        <v>6</v>
      </c>
      <c r="EV5" s="21">
        <f t="shared" si="12"/>
        <v>2</v>
      </c>
      <c r="EW5" s="21">
        <f t="shared" si="12"/>
        <v>3</v>
      </c>
      <c r="EX5" s="21">
        <f t="shared" si="12"/>
        <v>4</v>
      </c>
      <c r="EY5" s="21">
        <f t="shared" si="12"/>
        <v>5</v>
      </c>
      <c r="EZ5" s="21">
        <f t="shared" si="12"/>
        <v>6</v>
      </c>
      <c r="FA5" s="21">
        <f t="shared" si="12"/>
        <v>2</v>
      </c>
      <c r="FB5" s="21">
        <f t="shared" si="12"/>
        <v>3</v>
      </c>
      <c r="FC5" s="21">
        <f t="shared" si="12"/>
        <v>4</v>
      </c>
      <c r="FD5" s="21">
        <f t="shared" si="12"/>
        <v>5</v>
      </c>
      <c r="FE5" s="21">
        <f t="shared" si="12"/>
        <v>6</v>
      </c>
      <c r="FF5" s="21">
        <f t="shared" ref="FF5:FT5" si="13">WEEKDAY(FF4)</f>
        <v>2</v>
      </c>
      <c r="FG5" s="21">
        <f t="shared" si="13"/>
        <v>3</v>
      </c>
      <c r="FH5" s="21">
        <f t="shared" si="13"/>
        <v>4</v>
      </c>
      <c r="FI5" s="21">
        <f t="shared" si="13"/>
        <v>5</v>
      </c>
      <c r="FJ5" s="21">
        <f t="shared" si="13"/>
        <v>6</v>
      </c>
      <c r="FK5" s="21">
        <f t="shared" si="13"/>
        <v>2</v>
      </c>
      <c r="FL5" s="21">
        <f t="shared" si="13"/>
        <v>3</v>
      </c>
      <c r="FM5" s="21">
        <f t="shared" si="13"/>
        <v>4</v>
      </c>
      <c r="FN5" s="21">
        <f t="shared" si="13"/>
        <v>5</v>
      </c>
      <c r="FO5" s="21">
        <f t="shared" si="13"/>
        <v>6</v>
      </c>
      <c r="FP5" s="21">
        <f t="shared" si="13"/>
        <v>2</v>
      </c>
      <c r="FQ5" s="21">
        <f t="shared" si="13"/>
        <v>3</v>
      </c>
      <c r="FR5" s="21">
        <f t="shared" si="13"/>
        <v>4</v>
      </c>
      <c r="FS5" s="21">
        <f t="shared" si="13"/>
        <v>5</v>
      </c>
      <c r="FT5" s="21">
        <f t="shared" si="13"/>
        <v>6</v>
      </c>
      <c r="FU5" s="21">
        <f t="shared" ref="FU5:GI5" si="14">WEEKDAY(FU4)</f>
        <v>2</v>
      </c>
      <c r="FV5" s="21">
        <f t="shared" si="14"/>
        <v>3</v>
      </c>
      <c r="FW5" s="21">
        <f t="shared" si="14"/>
        <v>4</v>
      </c>
      <c r="FX5" s="21">
        <f t="shared" si="14"/>
        <v>5</v>
      </c>
      <c r="FY5" s="21">
        <f t="shared" si="14"/>
        <v>6</v>
      </c>
      <c r="FZ5" s="21">
        <f t="shared" si="14"/>
        <v>2</v>
      </c>
      <c r="GA5" s="21">
        <f t="shared" si="14"/>
        <v>3</v>
      </c>
      <c r="GB5" s="21">
        <f t="shared" si="14"/>
        <v>4</v>
      </c>
      <c r="GC5" s="21">
        <f t="shared" si="14"/>
        <v>5</v>
      </c>
      <c r="GD5" s="21">
        <f t="shared" si="14"/>
        <v>6</v>
      </c>
      <c r="GE5" s="21">
        <f t="shared" si="14"/>
        <v>2</v>
      </c>
      <c r="GF5" s="21">
        <f t="shared" si="14"/>
        <v>3</v>
      </c>
      <c r="GG5" s="21">
        <f t="shared" si="14"/>
        <v>4</v>
      </c>
      <c r="GH5" s="21">
        <f t="shared" si="14"/>
        <v>5</v>
      </c>
      <c r="GI5" s="21">
        <f t="shared" si="14"/>
        <v>6</v>
      </c>
    </row>
    <row r="6" spans="1:191" s="21" customFormat="1" ht="11.25" hidden="1" customHeight="1">
      <c r="A6" s="22"/>
      <c r="B6" s="59"/>
      <c r="F6" s="38"/>
      <c r="I6" s="22"/>
      <c r="J6" s="22"/>
      <c r="L6" s="21">
        <f>IF(L5=2,COUNTIF($G$5:L5,2),0)</f>
        <v>1</v>
      </c>
      <c r="M6" s="21">
        <f>IF(M5=2,COUNTIF($G$5:M5,2),0)</f>
        <v>0</v>
      </c>
      <c r="N6" s="21">
        <f>IF(N5=2,COUNTIF($G$5:N5,2),0)</f>
        <v>0</v>
      </c>
      <c r="O6" s="21">
        <f>IF(O5=2,COUNTIF($G$5:O5,2),0)</f>
        <v>0</v>
      </c>
      <c r="P6" s="21">
        <f>IF(P5=2,COUNTIF($G$5:P5,2),0)</f>
        <v>0</v>
      </c>
      <c r="Q6" s="21">
        <f>IF(Q5=2,COUNTIF($G$5:Q5,2),0)</f>
        <v>2</v>
      </c>
      <c r="R6" s="21">
        <f>IF(R5=2,COUNTIF($G$5:R5,2),0)</f>
        <v>0</v>
      </c>
      <c r="S6" s="21">
        <f>IF(S5=2,COUNTIF($G$5:S5,2),0)</f>
        <v>0</v>
      </c>
      <c r="T6" s="21">
        <f>IF(T5=2,COUNTIF($G$5:T5,2),0)</f>
        <v>0</v>
      </c>
      <c r="U6" s="21">
        <f>IF(U5=2,COUNTIF($G$5:U5,2),0)</f>
        <v>0</v>
      </c>
      <c r="V6" s="21">
        <f>IF(V5=2,COUNTIF($G$5:V5,2),0)</f>
        <v>3</v>
      </c>
      <c r="W6" s="21">
        <f>IF(W5=2,COUNTIF($G$5:W5,2),0)</f>
        <v>0</v>
      </c>
      <c r="X6" s="21">
        <f>IF(X5=2,COUNTIF($G$5:X5,2),0)</f>
        <v>0</v>
      </c>
      <c r="Y6" s="21">
        <f>IF(Y5=2,COUNTIF($G$5:Y5,2),0)</f>
        <v>0</v>
      </c>
      <c r="Z6" s="21">
        <f>IF(Z5=2,COUNTIF($G$5:Z5,2),0)</f>
        <v>0</v>
      </c>
      <c r="AA6" s="21">
        <f>IF(AA5=2,COUNTIF($G$5:AA5,2),0)</f>
        <v>4</v>
      </c>
      <c r="AB6" s="21">
        <f>IF(AB5=2,COUNTIF($G$5:AB5,2),0)</f>
        <v>0</v>
      </c>
      <c r="AC6" s="21">
        <f>IF(AC5=2,COUNTIF($G$5:AC5,2),0)</f>
        <v>0</v>
      </c>
      <c r="AD6" s="21">
        <f>IF(AD5=2,COUNTIF($G$5:AD5,2),0)</f>
        <v>0</v>
      </c>
      <c r="AE6" s="21">
        <f>IF(AE5=2,COUNTIF($G$5:AE5,2),0)</f>
        <v>0</v>
      </c>
      <c r="AF6" s="21">
        <f>IF(AF5=2,COUNTIF($G$5:AF5,2),0)</f>
        <v>5</v>
      </c>
      <c r="AG6" s="21">
        <f>IF(AG5=2,COUNTIF($G$5:AG5,2),0)</f>
        <v>0</v>
      </c>
      <c r="AH6" s="21">
        <f>IF(AH5=2,COUNTIF($G$5:AH5,2),0)</f>
        <v>0</v>
      </c>
      <c r="AI6" s="21">
        <f>IF(AI5=2,COUNTIF($G$5:AI5,2),0)</f>
        <v>0</v>
      </c>
      <c r="AJ6" s="21">
        <f>IF(AJ5=2,COUNTIF($G$5:AJ5,2),0)</f>
        <v>0</v>
      </c>
      <c r="AK6" s="21">
        <f>IF(AK5=2,COUNTIF($G$5:AK5,2),0)</f>
        <v>6</v>
      </c>
      <c r="AL6" s="21">
        <f>IF(AL5=2,COUNTIF($G$5:AL5,2),0)</f>
        <v>0</v>
      </c>
      <c r="AM6" s="21">
        <f>IF(AM5=2,COUNTIF($G$5:AM5,2),0)</f>
        <v>0</v>
      </c>
      <c r="AN6" s="21">
        <f>IF(AN5=2,COUNTIF($G$5:AN5,2),0)</f>
        <v>0</v>
      </c>
      <c r="AO6" s="21">
        <f>IF(AO5=2,COUNTIF($G$5:AO5,2),0)</f>
        <v>0</v>
      </c>
      <c r="AP6" s="21">
        <f>IF(AP5=2,COUNTIF($G$5:AP5,2),0)</f>
        <v>7</v>
      </c>
      <c r="AQ6" s="21">
        <f>IF(AQ5=2,COUNTIF($G$5:AQ5,2),0)</f>
        <v>0</v>
      </c>
      <c r="AR6" s="21">
        <f>IF(AR5=2,COUNTIF($G$5:AR5,2),0)</f>
        <v>0</v>
      </c>
      <c r="AS6" s="21">
        <f>IF(AS5=2,COUNTIF($G$5:AS5,2),0)</f>
        <v>0</v>
      </c>
      <c r="AT6" s="21">
        <f>IF(AT5=2,COUNTIF($G$5:AT5,2),0)</f>
        <v>0</v>
      </c>
      <c r="AU6" s="21">
        <f>IF(AU5=2,COUNTIF($G$5:AU5,2),0)</f>
        <v>8</v>
      </c>
      <c r="AV6" s="21">
        <f>IF(AV5=2,COUNTIF($G$5:AV5,2),0)</f>
        <v>0</v>
      </c>
      <c r="AW6" s="21">
        <f>IF(AW5=2,COUNTIF($G$5:AW5,2),0)</f>
        <v>0</v>
      </c>
      <c r="AX6" s="21">
        <f>IF(AX5=2,COUNTIF($G$5:AX5,2),0)</f>
        <v>0</v>
      </c>
      <c r="AY6" s="21">
        <f>IF(AY5=2,COUNTIF($G$5:AY5,2),0)</f>
        <v>0</v>
      </c>
      <c r="AZ6" s="21">
        <f>IF(AZ5=2,COUNTIF($G$5:AZ5,2),0)</f>
        <v>9</v>
      </c>
      <c r="BA6" s="21">
        <f>IF(BA5=2,COUNTIF($G$5:BA5,2),0)</f>
        <v>0</v>
      </c>
      <c r="BB6" s="21">
        <f>IF(BB5=2,COUNTIF($G$5:BB5,2),0)</f>
        <v>0</v>
      </c>
      <c r="BC6" s="21">
        <f>IF(BC5=2,COUNTIF($G$5:BC5,2),0)</f>
        <v>0</v>
      </c>
      <c r="BD6" s="21">
        <f>IF(BD5=2,COUNTIF($G$5:BD5,2),0)</f>
        <v>0</v>
      </c>
      <c r="BE6" s="21">
        <f>IF(BE5=2,COUNTIF($G$5:BE5,2),0)</f>
        <v>10</v>
      </c>
      <c r="BF6" s="21">
        <f>IF(BF5=2,COUNTIF($G$5:BF5,2),0)</f>
        <v>0</v>
      </c>
      <c r="BG6" s="21">
        <f>IF(BG5=2,COUNTIF($G$5:BG5,2),0)</f>
        <v>0</v>
      </c>
      <c r="BH6" s="21">
        <f>IF(BH5=2,COUNTIF($G$5:BH5,2),0)</f>
        <v>0</v>
      </c>
      <c r="BI6" s="21">
        <f>IF(BI5=2,COUNTIF($G$5:BI5,2),0)</f>
        <v>0</v>
      </c>
      <c r="BJ6" s="21">
        <f>IF(BJ5=2,COUNTIF($G$5:BJ5,2),0)</f>
        <v>11</v>
      </c>
      <c r="BK6" s="21">
        <f>IF(BK5=2,COUNTIF($G$5:BK5,2),0)</f>
        <v>0</v>
      </c>
      <c r="BL6" s="21">
        <f>IF(BL5=2,COUNTIF($G$5:BL5,2),0)</f>
        <v>0</v>
      </c>
      <c r="BM6" s="21">
        <f>IF(BM5=2,COUNTIF($G$5:BM5,2),0)</f>
        <v>0</v>
      </c>
      <c r="BN6" s="21">
        <f>IF(BN5=2,COUNTIF($G$5:BN5,2),0)</f>
        <v>0</v>
      </c>
      <c r="BO6" s="21">
        <f>IF(BO5=2,COUNTIF($G$5:BO5,2),0)</f>
        <v>12</v>
      </c>
      <c r="BP6" s="21">
        <f>IF(BP5=2,COUNTIF($G$5:BP5,2),0)</f>
        <v>0</v>
      </c>
      <c r="BQ6" s="21">
        <f>IF(BQ5=2,COUNTIF($G$5:BQ5,2),0)</f>
        <v>0</v>
      </c>
      <c r="BR6" s="21">
        <f>IF(BR5=2,COUNTIF($G$5:BR5,2),0)</f>
        <v>0</v>
      </c>
      <c r="BS6" s="21">
        <f>IF(BS5=2,COUNTIF($G$5:BS5,2),0)</f>
        <v>0</v>
      </c>
      <c r="BT6" s="21">
        <f>IF(BT5=2,COUNTIF($G$5:BT5,2),0)</f>
        <v>13</v>
      </c>
      <c r="BU6" s="21">
        <f>IF(BU5=2,COUNTIF($G$5:BU5,2),0)</f>
        <v>0</v>
      </c>
      <c r="BV6" s="21">
        <f>IF(BV5=2,COUNTIF($G$5:BV5,2),0)</f>
        <v>0</v>
      </c>
      <c r="BW6" s="21">
        <f>IF(BW5=2,COUNTIF($G$5:BW5,2),0)</f>
        <v>0</v>
      </c>
      <c r="BX6" s="21">
        <f>IF(BX5=2,COUNTIF($G$5:BX5,2),0)</f>
        <v>0</v>
      </c>
      <c r="BY6" s="21">
        <f>IF(BY5=2,COUNTIF($G$5:BY5,2),0)</f>
        <v>14</v>
      </c>
      <c r="BZ6" s="21">
        <f>IF(BZ5=2,COUNTIF($G$5:BZ5,2),0)</f>
        <v>0</v>
      </c>
      <c r="CA6" s="21">
        <f>IF(CA5=2,COUNTIF($G$5:CA5,2),0)</f>
        <v>0</v>
      </c>
      <c r="CB6" s="21">
        <f>IF(CB5=2,COUNTIF($G$5:CB5,2),0)</f>
        <v>0</v>
      </c>
      <c r="CC6" s="21">
        <f>IF(CC5=2,COUNTIF($G$5:CC5,2),0)</f>
        <v>0</v>
      </c>
      <c r="CD6" s="21">
        <f>IF(CD5=2,COUNTIF($G$5:CD5,2),0)</f>
        <v>15</v>
      </c>
      <c r="CE6" s="21">
        <f>IF(CE5=2,COUNTIF($G$5:CE5,2),0)</f>
        <v>0</v>
      </c>
      <c r="CF6" s="21">
        <f>IF(CF5=2,COUNTIF($G$5:CF5,2),0)</f>
        <v>0</v>
      </c>
      <c r="CG6" s="21">
        <f>IF(CG5=2,COUNTIF($G$5:CG5,2),0)</f>
        <v>0</v>
      </c>
      <c r="CH6" s="21">
        <f>IF(CH5=2,COUNTIF($G$5:CH5,2),0)</f>
        <v>0</v>
      </c>
      <c r="CI6" s="21">
        <f>IF(CI5=2,COUNTIF($G$5:CI5,2),0)</f>
        <v>16</v>
      </c>
      <c r="CJ6" s="21">
        <f>IF(CJ5=2,COUNTIF($G$5:CJ5,2),0)</f>
        <v>0</v>
      </c>
      <c r="CK6" s="21">
        <f>IF(CK5=2,COUNTIF($G$5:CK5,2),0)</f>
        <v>0</v>
      </c>
      <c r="CL6" s="21">
        <f>IF(CL5=2,COUNTIF($G$5:CL5,2),0)</f>
        <v>0</v>
      </c>
      <c r="CM6" s="21">
        <f>IF(CM5=2,COUNTIF($G$5:CM5,2),0)</f>
        <v>0</v>
      </c>
      <c r="CN6" s="21">
        <f>IF(CN5=2,COUNTIF($G$5:CN5,2),0)</f>
        <v>17</v>
      </c>
      <c r="CO6" s="21">
        <f>IF(CO5=2,COUNTIF($G$5:CO5,2),0)</f>
        <v>0</v>
      </c>
      <c r="CP6" s="21">
        <f>IF(CP5=2,COUNTIF($G$5:CP5,2),0)</f>
        <v>0</v>
      </c>
      <c r="CQ6" s="21">
        <f>IF(CQ5=2,COUNTIF($G$5:CQ5,2),0)</f>
        <v>0</v>
      </c>
      <c r="CR6" s="21">
        <f>IF(CR5=2,COUNTIF($G$5:CR5,2),0)</f>
        <v>0</v>
      </c>
      <c r="CS6" s="21">
        <f>IF(CS5=2,COUNTIF($G$5:CS5,2),0)</f>
        <v>18</v>
      </c>
      <c r="CT6" s="21">
        <f>IF(CT5=2,COUNTIF($G$5:CT5,2),0)</f>
        <v>0</v>
      </c>
      <c r="CU6" s="21">
        <f>IF(CU5=2,COUNTIF($G$5:CU5,2),0)</f>
        <v>0</v>
      </c>
      <c r="CV6" s="21">
        <f>IF(CV5=2,COUNTIF($G$5:CV5,2),0)</f>
        <v>0</v>
      </c>
      <c r="CW6" s="21">
        <f>IF(CW5=2,COUNTIF($G$5:CW5,2),0)</f>
        <v>0</v>
      </c>
      <c r="CX6" s="21">
        <f>IF(CX5=2,COUNTIF($G$5:CX5,2),0)</f>
        <v>19</v>
      </c>
      <c r="CY6" s="21">
        <f>IF(CY5=2,COUNTIF($G$5:CY5,2),0)</f>
        <v>0</v>
      </c>
      <c r="CZ6" s="21">
        <f>IF(CZ5=2,COUNTIF($G$5:CZ5,2),0)</f>
        <v>0</v>
      </c>
      <c r="DA6" s="21">
        <f>IF(DA5=2,COUNTIF($G$5:DA5,2),0)</f>
        <v>0</v>
      </c>
      <c r="DB6" s="21">
        <f>IF(DB5=2,COUNTIF($G$5:DB5,2),0)</f>
        <v>0</v>
      </c>
      <c r="DC6" s="21">
        <f>IF(DC5=2,COUNTIF($G$5:DC5,2),0)</f>
        <v>20</v>
      </c>
      <c r="DD6" s="21">
        <f>IF(DD5=2,COUNTIF($G$5:DD5,2),0)</f>
        <v>0</v>
      </c>
      <c r="DE6" s="21">
        <f>IF(DE5=2,COUNTIF($G$5:DE5,2),0)</f>
        <v>0</v>
      </c>
      <c r="DF6" s="21">
        <f>IF(DF5=2,COUNTIF($G$5:DF5,2),0)</f>
        <v>0</v>
      </c>
      <c r="DG6" s="21">
        <f>IF(DG5=2,COUNTIF($G$5:DG5,2),0)</f>
        <v>0</v>
      </c>
      <c r="DH6" s="21">
        <f>IF(DH5=2,COUNTIF($G$5:DH5,2),0)</f>
        <v>21</v>
      </c>
      <c r="DI6" s="21">
        <f>IF(DI5=2,COUNTIF($G$5:DI5,2),0)</f>
        <v>0</v>
      </c>
      <c r="DJ6" s="21">
        <f>IF(DJ5=2,COUNTIF($G$5:DJ5,2),0)</f>
        <v>0</v>
      </c>
      <c r="DK6" s="21">
        <f>IF(DK5=2,COUNTIF($G$5:DK5,2),0)</f>
        <v>0</v>
      </c>
      <c r="DL6" s="21">
        <f>IF(DL5=2,COUNTIF($G$5:DL5,2),0)</f>
        <v>0</v>
      </c>
      <c r="DM6" s="21">
        <f>IF(DM5=2,COUNTIF($G$5:DM5,2),0)</f>
        <v>22</v>
      </c>
      <c r="DN6" s="21">
        <f>IF(DN5=2,COUNTIF($G$5:DN5,2),0)</f>
        <v>0</v>
      </c>
      <c r="DO6" s="21">
        <f>IF(DO5=2,COUNTIF($G$5:DO5,2),0)</f>
        <v>0</v>
      </c>
      <c r="DP6" s="21">
        <f>IF(DP5=2,COUNTIF($G$5:DP5,2),0)</f>
        <v>0</v>
      </c>
      <c r="DQ6" s="21">
        <f>IF(DQ5=2,COUNTIF($G$5:DQ5,2),0)</f>
        <v>0</v>
      </c>
      <c r="DR6" s="21">
        <f>IF(DR5=2,COUNTIF($G$5:DR5,2),0)</f>
        <v>23</v>
      </c>
      <c r="DS6" s="21">
        <f>IF(DS5=2,COUNTIF($G$5:DS5,2),0)</f>
        <v>0</v>
      </c>
      <c r="DT6" s="21">
        <f>IF(DT5=2,COUNTIF($G$5:DT5,2),0)</f>
        <v>0</v>
      </c>
      <c r="DU6" s="21">
        <f>IF(DU5=2,COUNTIF($G$5:DU5,2),0)</f>
        <v>0</v>
      </c>
      <c r="DV6" s="21">
        <f>IF(DV5=2,COUNTIF($G$5:DV5,2),0)</f>
        <v>0</v>
      </c>
      <c r="DW6" s="21">
        <f>IF(DW5=2,COUNTIF($G$5:DW5,2),0)</f>
        <v>24</v>
      </c>
      <c r="DX6" s="21">
        <f>IF(DX5=2,COUNTIF($G$5:DX5,2),0)</f>
        <v>0</v>
      </c>
      <c r="DY6" s="21">
        <f>IF(DY5=2,COUNTIF($G$5:DY5,2),0)</f>
        <v>0</v>
      </c>
      <c r="DZ6" s="21">
        <f>IF(DZ5=2,COUNTIF($G$5:DZ5,2),0)</f>
        <v>0</v>
      </c>
      <c r="EA6" s="21">
        <f>IF(EA5=2,COUNTIF($G$5:EA5,2),0)</f>
        <v>0</v>
      </c>
      <c r="EB6" s="21">
        <f>IF(EB5=2,COUNTIF($G$5:EB5,2),0)</f>
        <v>25</v>
      </c>
      <c r="EC6" s="21">
        <f>IF(EC5=2,COUNTIF($G$5:EC5,2),0)</f>
        <v>0</v>
      </c>
      <c r="ED6" s="21">
        <f>IF(ED5=2,COUNTIF($G$5:ED5,2),0)</f>
        <v>0</v>
      </c>
      <c r="EE6" s="21">
        <f>IF(EE5=2,COUNTIF($G$5:EE5,2),0)</f>
        <v>0</v>
      </c>
      <c r="EF6" s="21">
        <f>IF(EF5=2,COUNTIF($G$5:EF5,2),0)</f>
        <v>0</v>
      </c>
      <c r="EG6" s="21">
        <f>IF(EG5=2,COUNTIF($G$5:EG5,2),0)</f>
        <v>26</v>
      </c>
      <c r="EH6" s="21">
        <f>IF(EH5=2,COUNTIF($G$5:EH5,2),0)</f>
        <v>0</v>
      </c>
      <c r="EI6" s="21">
        <f>IF(EI5=2,COUNTIF($G$5:EI5,2),0)</f>
        <v>0</v>
      </c>
      <c r="EJ6" s="21">
        <f>IF(EJ5=2,COUNTIF($G$5:EJ5,2),0)</f>
        <v>0</v>
      </c>
      <c r="EK6" s="21">
        <f>IF(EK5=2,COUNTIF($G$5:EK5,2),0)</f>
        <v>0</v>
      </c>
      <c r="EL6" s="21">
        <f>IF(EL5=2,COUNTIF($G$5:EL5,2),0)</f>
        <v>27</v>
      </c>
      <c r="EM6" s="21">
        <f>IF(EM5=2,COUNTIF($G$5:EM5,2),0)</f>
        <v>0</v>
      </c>
      <c r="EN6" s="21">
        <f>IF(EN5=2,COUNTIF($G$5:EN5,2),0)</f>
        <v>0</v>
      </c>
      <c r="EO6" s="21">
        <f>IF(EO5=2,COUNTIF($G$5:EO5,2),0)</f>
        <v>0</v>
      </c>
      <c r="EP6" s="21">
        <f>IF(EP5=2,COUNTIF($G$5:EP5,2),0)</f>
        <v>0</v>
      </c>
      <c r="EQ6" s="21">
        <f>IF(EQ5=2,COUNTIF($G$5:EQ5,2),0)</f>
        <v>28</v>
      </c>
      <c r="ER6" s="21">
        <f>IF(ER5=2,COUNTIF($G$5:ER5,2),0)</f>
        <v>0</v>
      </c>
      <c r="ES6" s="21">
        <f>IF(ES5=2,COUNTIF($G$5:ES5,2),0)</f>
        <v>0</v>
      </c>
      <c r="ET6" s="21">
        <f>IF(ET5=2,COUNTIF($G$5:ET5,2),0)</f>
        <v>0</v>
      </c>
      <c r="EU6" s="21">
        <f>IF(EU5=2,COUNTIF($G$5:EU5,2),0)</f>
        <v>0</v>
      </c>
      <c r="EV6" s="21">
        <f>IF(EV5=2,COUNTIF($G$5:EV5,2),0)</f>
        <v>29</v>
      </c>
      <c r="EW6" s="21">
        <f>IF(EW5=2,COUNTIF($G$5:EW5,2),0)</f>
        <v>0</v>
      </c>
      <c r="EX6" s="21">
        <f>IF(EX5=2,COUNTIF($G$5:EX5,2),0)</f>
        <v>0</v>
      </c>
      <c r="EY6" s="21">
        <f>IF(EY5=2,COUNTIF($G$5:EY5,2),0)</f>
        <v>0</v>
      </c>
      <c r="EZ6" s="21">
        <f>IF(EZ5=2,COUNTIF($G$5:EZ5,2),0)</f>
        <v>0</v>
      </c>
      <c r="FA6" s="21">
        <f>IF(FA5=2,COUNTIF($G$5:FA5,2),0)</f>
        <v>30</v>
      </c>
      <c r="FB6" s="21">
        <f>IF(FB5=2,COUNTIF($G$5:FB5,2),0)</f>
        <v>0</v>
      </c>
      <c r="FC6" s="21">
        <f>IF(FC5=2,COUNTIF($G$5:FC5,2),0)</f>
        <v>0</v>
      </c>
      <c r="FD6" s="21">
        <f>IF(FD5=2,COUNTIF($G$5:FD5,2),0)</f>
        <v>0</v>
      </c>
      <c r="FE6" s="21">
        <f>IF(FE5=2,COUNTIF($G$5:FE5,2),0)</f>
        <v>0</v>
      </c>
      <c r="FF6" s="21">
        <f>IF(FF5=2,COUNTIF($G$5:FF5,2),0)</f>
        <v>31</v>
      </c>
      <c r="FG6" s="21">
        <f>IF(FG5=2,COUNTIF($G$5:FG5,2),0)</f>
        <v>0</v>
      </c>
      <c r="FH6" s="21">
        <f>IF(FH5=2,COUNTIF($G$5:FH5,2),0)</f>
        <v>0</v>
      </c>
      <c r="FI6" s="21">
        <f>IF(FI5=2,COUNTIF($G$5:FI5,2),0)</f>
        <v>0</v>
      </c>
      <c r="FJ6" s="21">
        <f>IF(FJ5=2,COUNTIF($G$5:FJ5,2),0)</f>
        <v>0</v>
      </c>
      <c r="FK6" s="21">
        <f>IF(FK5=2,COUNTIF($G$5:FK5,2),0)</f>
        <v>32</v>
      </c>
      <c r="FL6" s="21">
        <f>IF(FL5=2,COUNTIF($G$5:FL5,2),0)</f>
        <v>0</v>
      </c>
      <c r="FM6" s="21">
        <f>IF(FM5=2,COUNTIF($G$5:FM5,2),0)</f>
        <v>0</v>
      </c>
      <c r="FN6" s="21">
        <f>IF(FN5=2,COUNTIF($G$5:FN5,2),0)</f>
        <v>0</v>
      </c>
      <c r="FO6" s="21">
        <f>IF(FO5=2,COUNTIF($G$5:FO5,2),0)</f>
        <v>0</v>
      </c>
      <c r="FP6" s="21">
        <f>IF(FP5=2,COUNTIF($G$5:FP5,2),0)</f>
        <v>33</v>
      </c>
      <c r="FQ6" s="21">
        <f>IF(FQ5=2,COUNTIF($G$5:FQ5,2),0)</f>
        <v>0</v>
      </c>
      <c r="FR6" s="21">
        <f>IF(FR5=2,COUNTIF($G$5:FR5,2),0)</f>
        <v>0</v>
      </c>
      <c r="FS6" s="21">
        <f>IF(FS5=2,COUNTIF($G$5:FS5,2),0)</f>
        <v>0</v>
      </c>
      <c r="FT6" s="21">
        <f>IF(FT5=2,COUNTIF($G$5:FT5,2),0)</f>
        <v>0</v>
      </c>
      <c r="FU6" s="21">
        <f>IF(FU5=2,COUNTIF($G$5:FU5,2),0)</f>
        <v>34</v>
      </c>
      <c r="FV6" s="21">
        <f>IF(FV5=2,COUNTIF($G$5:FV5,2),0)</f>
        <v>0</v>
      </c>
      <c r="FW6" s="21">
        <f>IF(FW5=2,COUNTIF($G$5:FW5,2),0)</f>
        <v>0</v>
      </c>
      <c r="FX6" s="21">
        <f>IF(FX5=2,COUNTIF($G$5:FX5,2),0)</f>
        <v>0</v>
      </c>
      <c r="FY6" s="21">
        <f>IF(FY5=2,COUNTIF($G$5:FY5,2),0)</f>
        <v>0</v>
      </c>
      <c r="FZ6" s="21">
        <f>IF(FZ5=2,COUNTIF($G$5:FZ5,2),0)</f>
        <v>35</v>
      </c>
      <c r="GA6" s="21">
        <f>IF(GA5=2,COUNTIF($G$5:GA5,2),0)</f>
        <v>0</v>
      </c>
      <c r="GB6" s="21">
        <f>IF(GB5=2,COUNTIF($G$5:GB5,2),0)</f>
        <v>0</v>
      </c>
      <c r="GC6" s="21">
        <f>IF(GC5=2,COUNTIF($G$5:GC5,2),0)</f>
        <v>0</v>
      </c>
      <c r="GD6" s="21">
        <f>IF(GD5=2,COUNTIF($G$5:GD5,2),0)</f>
        <v>0</v>
      </c>
      <c r="GE6" s="21">
        <f>IF(GE5=2,COUNTIF($G$5:GE5,2),0)</f>
        <v>36</v>
      </c>
      <c r="GF6" s="21">
        <f>IF(GF5=2,COUNTIF($G$5:GF5,2),0)</f>
        <v>0</v>
      </c>
      <c r="GG6" s="21">
        <f>IF(GG5=2,COUNTIF($G$5:GG5,2),0)</f>
        <v>0</v>
      </c>
      <c r="GH6" s="21">
        <f>IF(GH5=2,COUNTIF($G$5:GH5,2),0)</f>
        <v>0</v>
      </c>
      <c r="GI6" s="21">
        <f>IF(GI5=2,COUNTIF($G$5:GI5,2),0)</f>
        <v>0</v>
      </c>
    </row>
    <row r="7" spans="1:191" ht="10.5" customHeight="1" collapsed="1">
      <c r="A7" s="9"/>
      <c r="B7" s="58"/>
      <c r="C7" s="23"/>
      <c r="D7" s="24"/>
      <c r="E7" s="6"/>
      <c r="F7" s="39"/>
      <c r="H7" s="1"/>
      <c r="I7" s="9"/>
      <c r="J7" s="9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</row>
    <row r="8" spans="1:191" ht="20.25" customHeight="1">
      <c r="A8" s="47" t="s">
        <v>29</v>
      </c>
      <c r="B8" s="60"/>
      <c r="C8" s="48"/>
      <c r="D8" s="49"/>
      <c r="E8" s="49"/>
      <c r="F8" s="50"/>
      <c r="G8" s="51" t="str">
        <f>IF(F8="X","finished",IF(E8="","",IF(E8&gt;=$C$1,"wip","delayed")))</f>
        <v/>
      </c>
      <c r="H8" s="52"/>
      <c r="I8" s="53"/>
      <c r="J8" s="53"/>
      <c r="K8" s="54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</row>
    <row r="9" spans="1:191" ht="12.75" customHeight="1" outlineLevel="1">
      <c r="B9" s="56" t="s">
        <v>40</v>
      </c>
      <c r="C9" s="26"/>
      <c r="D9" s="42">
        <f>MIN(D10)</f>
        <v>40343</v>
      </c>
      <c r="E9" s="42">
        <f>MAX(E10:E33)</f>
        <v>40582</v>
      </c>
      <c r="F9" s="43" t="s">
        <v>0</v>
      </c>
      <c r="G9" s="44" t="str">
        <f>IF(F9="X","ok",IF(E9="","",IF(E9&gt;=$C$1,"w.i.p.","Verzug")))</f>
        <v>ok</v>
      </c>
      <c r="H9" s="45">
        <f ca="1">IF(AND(G9="w.i.p.",E9-$C$1&lt;=$H$2),1,IF(G9="Verzug",2,0))</f>
        <v>0</v>
      </c>
      <c r="I9" s="46">
        <f ca="1">COUNTIF(H9:H32,2)</f>
        <v>0</v>
      </c>
      <c r="J9" s="46">
        <f t="shared" ref="J9:J16" ca="1" si="15">IF(I9&gt;0,2,H9)</f>
        <v>0</v>
      </c>
      <c r="K9" s="27"/>
      <c r="L9" s="28" t="str">
        <f>IF(AND($D9&lt;=L$4,OR($E9&gt;=L$4,$E9="")),IF($G9="w.i.p.","o",IF($G9="ok","x",IF($G9="Verzug","!!!",""))),"")</f>
        <v>x</v>
      </c>
      <c r="M9" s="28" t="str">
        <f>IF(AND($D9&lt;=M$4,OR($E9&gt;=M$4,$E9="")),IF($G9="w.i.p.","o",IF($G9="ok","x",IF($G9="Verzug","!!!",""))),"")</f>
        <v>x</v>
      </c>
      <c r="N9" s="28" t="str">
        <f>IF(AND($D9&lt;=N$4,OR($E9&gt;=N$4,$E9="")),IF($G9="w.i.p.","o",IF($G9="ok","x",IF($G9="Verzug","!!!",""))),"")</f>
        <v>x</v>
      </c>
      <c r="O9" s="28" t="str">
        <f>IF(AND($D9&lt;=O$4,OR($E9&gt;=O$4,$E9="")),IF($G9="w.i.p.","o",IF($G9="ok","x",IF($G9="Verzug","!!!",""))),"")</f>
        <v>x</v>
      </c>
      <c r="P9" s="28" t="str">
        <f>IF(AND($D9&lt;=P$4,OR($E9&gt;=P$4,$E9="")),IF($G9="w.i.p.","o",IF($G9="ok","x",IF($G9="Verzug","!!!",""))),"")</f>
        <v>x</v>
      </c>
      <c r="Q9" s="28" t="str">
        <f>IF(AND($D9&lt;=Q$4,OR($E9&gt;=Q$4,$E9="")),IF($G9="w.i.p.","o",IF($G9="ok","x",IF($G9="Verzug","!!!",""))),"")</f>
        <v>x</v>
      </c>
      <c r="R9" s="28" t="str">
        <f>IF(AND($D9&lt;=R$4,OR($E9&gt;=R$4,$E9="")),IF($G9="w.i.p.","o",IF($G9="ok","x",IF($G9="Verzug","!!!",""))),"")</f>
        <v>x</v>
      </c>
      <c r="S9" s="28" t="str">
        <f>IF(AND($D9&lt;=S$4,OR($E9&gt;=S$4,$E9="")),IF($G9="w.i.p.","o",IF($G9="ok","x",IF($G9="Verzug","!!!",""))),"")</f>
        <v>x</v>
      </c>
      <c r="T9" s="28" t="str">
        <f>IF(AND($D9&lt;=T$4,OR($E9&gt;=T$4,$E9="")),IF($G9="w.i.p.","o",IF($G9="ok","x",IF($G9="Verzug","!!!",""))),"")</f>
        <v>x</v>
      </c>
      <c r="U9" s="28" t="str">
        <f>IF(AND($D9&lt;=U$4,OR($E9&gt;=U$4,$E9="")),IF($G9="w.i.p.","o",IF($G9="ok","x",IF($G9="Verzug","!!!",""))),"")</f>
        <v>x</v>
      </c>
      <c r="V9" s="28" t="str">
        <f>IF(AND($D9&lt;=V$4,OR($E9&gt;=V$4,$E9="")),IF($G9="w.i.p.","o",IF($G9="ok","x",IF($G9="Verzug","!!!",""))),"")</f>
        <v>x</v>
      </c>
      <c r="W9" s="28" t="str">
        <f>IF(AND($D9&lt;=W$4,OR($E9&gt;=W$4,$E9="")),IF($G9="w.i.p.","o",IF($G9="ok","x",IF($G9="Verzug","!!!",""))),"")</f>
        <v>x</v>
      </c>
      <c r="X9" s="28" t="str">
        <f>IF(AND($D9&lt;=X$4,OR($E9&gt;=X$4,$E9="")),IF($G9="w.i.p.","o",IF($G9="ok","x",IF($G9="Verzug","!!!",""))),"")</f>
        <v>x</v>
      </c>
      <c r="Y9" s="28" t="str">
        <f>IF(AND($D9&lt;=Y$4,OR($E9&gt;=Y$4,$E9="")),IF($G9="w.i.p.","o",IF($G9="ok","x",IF($G9="Verzug","!!!",""))),"")</f>
        <v>x</v>
      </c>
      <c r="Z9" s="28" t="str">
        <f>IF(AND($D9&lt;=Z$4,OR($E9&gt;=Z$4,$E9="")),IF($G9="w.i.p.","o",IF($G9="ok","x",IF($G9="Verzug","!!!",""))),"")</f>
        <v>x</v>
      </c>
      <c r="AA9" s="28" t="str">
        <f>IF(AND($D9&lt;=AA$4,OR($E9&gt;=AA$4,$E9="")),IF($G9="w.i.p.","o",IF($G9="ok","x",IF($G9="Verzug","!!!",""))),"")</f>
        <v>x</v>
      </c>
      <c r="AB9" s="28" t="str">
        <f>IF(AND($D9&lt;=AB$4,OR($E9&gt;=AB$4,$E9="")),IF($G9="w.i.p.","o",IF($G9="ok","x",IF($G9="Verzug","!!!",""))),"")</f>
        <v>x</v>
      </c>
      <c r="AC9" s="28" t="str">
        <f>IF(AND($D9&lt;=AC$4,OR($E9&gt;=AC$4,$E9="")),IF($G9="w.i.p.","o",IF($G9="ok","x",IF($G9="Verzug","!!!",""))),"")</f>
        <v>x</v>
      </c>
      <c r="AD9" s="28" t="str">
        <f>IF(AND($D9&lt;=AD$4,OR($E9&gt;=AD$4,$E9="")),IF($G9="w.i.p.","o",IF($G9="ok","x",IF($G9="Verzug","!!!",""))),"")</f>
        <v>x</v>
      </c>
      <c r="AE9" s="28" t="str">
        <f>IF(AND($D9&lt;=AE$4,OR($E9&gt;=AE$4,$E9="")),IF($G9="w.i.p.","o",IF($G9="ok","x",IF($G9="Verzug","!!!",""))),"")</f>
        <v>x</v>
      </c>
      <c r="AF9" s="28" t="str">
        <f>IF(AND($D9&lt;=AF$4,OR($E9&gt;=AF$4,$E9="")),IF($G9="w.i.p.","o",IF($G9="ok","x",IF($G9="Verzug","!!!",""))),"")</f>
        <v>x</v>
      </c>
      <c r="AG9" s="28" t="str">
        <f>IF(AND($D9&lt;=AG$4,OR($E9&gt;=AG$4,$E9="")),IF($G9="w.i.p.","o",IF($G9="ok","x",IF($G9="Verzug","!!!",""))),"")</f>
        <v>x</v>
      </c>
      <c r="AH9" s="28" t="str">
        <f>IF(AND($D9&lt;=AH$4,OR($E9&gt;=AH$4,$E9="")),IF($G9="w.i.p.","o",IF($G9="ok","x",IF($G9="Verzug","!!!",""))),"")</f>
        <v>x</v>
      </c>
      <c r="AI9" s="28" t="str">
        <f>IF(AND($D9&lt;=AI$4,OR($E9&gt;=AI$4,$E9="")),IF($G9="w.i.p.","o",IF($G9="ok","x",IF($G9="Verzug","!!!",""))),"")</f>
        <v>x</v>
      </c>
      <c r="AJ9" s="28" t="str">
        <f>IF(AND($D9&lt;=AJ$4,OR($E9&gt;=AJ$4,$E9="")),IF($G9="w.i.p.","o",IF($G9="ok","x",IF($G9="Verzug","!!!",""))),"")</f>
        <v>x</v>
      </c>
      <c r="AK9" s="28" t="str">
        <f>IF(AND($D9&lt;=AK$4,OR($E9&gt;=AK$4,$E9="")),IF($G9="w.i.p.","o",IF($G9="ok","x",IF($G9="Verzug","!!!",""))),"")</f>
        <v>x</v>
      </c>
      <c r="AL9" s="28" t="str">
        <f>IF(AND($D9&lt;=AL$4,OR($E9&gt;=AL$4,$E9="")),IF($G9="w.i.p.","o",IF($G9="ok","x",IF($G9="Verzug","!!!",""))),"")</f>
        <v>x</v>
      </c>
      <c r="AM9" s="28" t="str">
        <f>IF(AND($D9&lt;=AM$4,OR($E9&gt;=AM$4,$E9="")),IF($G9="w.i.p.","o",IF($G9="ok","x",IF($G9="Verzug","!!!",""))),"")</f>
        <v>x</v>
      </c>
      <c r="AN9" s="28" t="str">
        <f>IF(AND($D9&lt;=AN$4,OR($E9&gt;=AN$4,$E9="")),IF($G9="w.i.p.","o",IF($G9="ok","x",IF($G9="Verzug","!!!",""))),"")</f>
        <v>x</v>
      </c>
      <c r="AO9" s="28" t="str">
        <f>IF(AND($D9&lt;=AO$4,OR($E9&gt;=AO$4,$E9="")),IF($G9="w.i.p.","o",IF($G9="ok","x",IF($G9="Verzug","!!!",""))),"")</f>
        <v>x</v>
      </c>
      <c r="AP9" s="28" t="str">
        <f>IF(AND($D9&lt;=AP$4,OR($E9&gt;=AP$4,$E9="")),IF($G9="w.i.p.","o",IF($G9="ok","x",IF($G9="Verzug","!!!",""))),"")</f>
        <v>x</v>
      </c>
      <c r="AQ9" s="28" t="str">
        <f>IF(AND($D9&lt;=AQ$4,OR($E9&gt;=AQ$4,$E9="")),IF($G9="w.i.p.","o",IF($G9="ok","x",IF($G9="Verzug","!!!",""))),"")</f>
        <v>x</v>
      </c>
      <c r="AR9" s="28" t="str">
        <f>IF(AND($D9&lt;=AR$4,OR($E9&gt;=AR$4,$E9="")),IF($G9="w.i.p.","o",IF($G9="ok","x",IF($G9="Verzug","!!!",""))),"")</f>
        <v>x</v>
      </c>
      <c r="AS9" s="28" t="str">
        <f>IF(AND($D9&lt;=AS$4,OR($E9&gt;=AS$4,$E9="")),IF($G9="w.i.p.","o",IF($G9="ok","x",IF($G9="Verzug","!!!",""))),"")</f>
        <v>x</v>
      </c>
      <c r="AT9" s="28" t="str">
        <f>IF(AND($D9&lt;=AT$4,OR($E9&gt;=AT$4,$E9="")),IF($G9="w.i.p.","o",IF($G9="ok","x",IF($G9="Verzug","!!!",""))),"")</f>
        <v>x</v>
      </c>
      <c r="AU9" s="28" t="str">
        <f>IF(AND($D9&lt;=AU$4,OR($E9&gt;=AU$4,$E9="")),IF($G9="w.i.p.","o",IF($G9="ok","x",IF($G9="Verzug","!!!",""))),"")</f>
        <v>x</v>
      </c>
      <c r="AV9" s="28" t="str">
        <f>IF(AND($D9&lt;=AV$4,OR($E9&gt;=AV$4,$E9="")),IF($G9="w.i.p.","o",IF($G9="ok","x",IF($G9="Verzug","!!!",""))),"")</f>
        <v>x</v>
      </c>
      <c r="AW9" s="28" t="str">
        <f>IF(AND($D9&lt;=AW$4,OR($E9&gt;=AW$4,$E9="")),IF($G9="w.i.p.","o",IF($G9="ok","x",IF($G9="Verzug","!!!",""))),"")</f>
        <v>x</v>
      </c>
      <c r="AX9" s="28" t="str">
        <f>IF(AND($D9&lt;=AX$4,OR($E9&gt;=AX$4,$E9="")),IF($G9="w.i.p.","o",IF($G9="ok","x",IF($G9="Verzug","!!!",""))),"")</f>
        <v>x</v>
      </c>
      <c r="AY9" s="28" t="str">
        <f>IF(AND($D9&lt;=AY$4,OR($E9&gt;=AY$4,$E9="")),IF($G9="w.i.p.","o",IF($G9="ok","x",IF($G9="Verzug","!!!",""))),"")</f>
        <v>x</v>
      </c>
      <c r="AZ9" s="28" t="str">
        <f>IF(AND($D9&lt;=AZ$4,OR($E9&gt;=AZ$4,$E9="")),IF($G9="w.i.p.","o",IF($G9="ok","x",IF($G9="Verzug","!!!",""))),"")</f>
        <v>x</v>
      </c>
      <c r="BA9" s="28" t="str">
        <f>IF(AND($D9&lt;=BA$4,OR($E9&gt;=BA$4,$E9="")),IF($G9="w.i.p.","o",IF($G9="ok","x",IF($G9="Verzug","!!!",""))),"")</f>
        <v>x</v>
      </c>
      <c r="BB9" s="28" t="str">
        <f>IF(AND($D9&lt;=BB$4,OR($E9&gt;=BB$4,$E9="")),IF($G9="w.i.p.","o",IF($G9="ok","x",IF($G9="Verzug","!!!",""))),"")</f>
        <v>x</v>
      </c>
      <c r="BC9" s="28" t="str">
        <f>IF(AND($D9&lt;=BC$4,OR($E9&gt;=BC$4,$E9="")),IF($G9="w.i.p.","o",IF($G9="ok","x",IF($G9="Verzug","!!!",""))),"")</f>
        <v>x</v>
      </c>
      <c r="BD9" s="28" t="str">
        <f>IF(AND($D9&lt;=BD$4,OR($E9&gt;=BD$4,$E9="")),IF($G9="w.i.p.","o",IF($G9="ok","x",IF($G9="Verzug","!!!",""))),"")</f>
        <v>x</v>
      </c>
      <c r="BE9" s="28" t="str">
        <f>IF(AND($D9&lt;=BE$4,OR($E9&gt;=BE$4,$E9="")),IF($G9="w.i.p.","o",IF($G9="ok","x",IF($G9="Verzug","!!!",""))),"")</f>
        <v>x</v>
      </c>
      <c r="BF9" s="28" t="str">
        <f>IF(AND($D9&lt;=BF$4,OR($E9&gt;=BF$4,$E9="")),IF($G9="w.i.p.","o",IF($G9="ok","x",IF($G9="Verzug","!!!",""))),"")</f>
        <v>x</v>
      </c>
      <c r="BG9" s="28" t="str">
        <f>IF(AND($D9&lt;=BG$4,OR($E9&gt;=BG$4,$E9="")),IF($G9="w.i.p.","o",IF($G9="ok","x",IF($G9="Verzug","!!!",""))),"")</f>
        <v>x</v>
      </c>
      <c r="BH9" s="28" t="str">
        <f>IF(AND($D9&lt;=BH$4,OR($E9&gt;=BH$4,$E9="")),IF($G9="w.i.p.","o",IF($G9="ok","x",IF($G9="Verzug","!!!",""))),"")</f>
        <v>x</v>
      </c>
      <c r="BI9" s="28" t="str">
        <f>IF(AND($D9&lt;=BI$4,OR($E9&gt;=BI$4,$E9="")),IF($G9="w.i.p.","o",IF($G9="ok","x",IF($G9="Verzug","!!!",""))),"")</f>
        <v>x</v>
      </c>
      <c r="BJ9" s="28" t="str">
        <f>IF(AND($D9&lt;=BJ$4,OR($E9&gt;=BJ$4,$E9="")),IF($G9="w.i.p.","o",IF($G9="ok","x",IF($G9="Verzug","!!!",""))),"")</f>
        <v>x</v>
      </c>
      <c r="BK9" s="28" t="str">
        <f>IF(AND($D9&lt;=BK$4,OR($E9&gt;=BK$4,$E9="")),IF($G9="w.i.p.","o",IF($G9="ok","x",IF($G9="Verzug","!!!",""))),"")</f>
        <v>x</v>
      </c>
      <c r="BL9" s="28" t="str">
        <f>IF(AND($D9&lt;=BL$4,OR($E9&gt;=BL$4,$E9="")),IF($G9="w.i.p.","o",IF($G9="ok","x",IF($G9="Verzug","!!!",""))),"")</f>
        <v>x</v>
      </c>
      <c r="BM9" s="28" t="str">
        <f>IF(AND($D9&lt;=BM$4,OR($E9&gt;=BM$4,$E9="")),IF($G9="w.i.p.","o",IF($G9="ok","x",IF($G9="Verzug","!!!",""))),"")</f>
        <v>x</v>
      </c>
      <c r="BN9" s="28" t="str">
        <f>IF(AND($D9&lt;=BN$4,OR($E9&gt;=BN$4,$E9="")),IF($G9="w.i.p.","o",IF($G9="ok","x",IF($G9="Verzug","!!!",""))),"")</f>
        <v>x</v>
      </c>
      <c r="BO9" s="28" t="str">
        <f>IF(AND($D9&lt;=BO$4,OR($E9&gt;=BO$4,$E9="")),IF($G9="w.i.p.","o",IF($G9="ok","x",IF($G9="Verzug","!!!",""))),"")</f>
        <v>x</v>
      </c>
      <c r="BP9" s="28" t="str">
        <f>IF(AND($D9&lt;=BP$4,OR($E9&gt;=BP$4,$E9="")),IF($G9="w.i.p.","o",IF($G9="ok","x",IF($G9="Verzug","!!!",""))),"")</f>
        <v>x</v>
      </c>
      <c r="BQ9" s="28" t="str">
        <f>IF(AND($D9&lt;=BQ$4,OR($E9&gt;=BQ$4,$E9="")),IF($G9="w.i.p.","o",IF($G9="ok","x",IF($G9="Verzug","!!!",""))),"")</f>
        <v>x</v>
      </c>
      <c r="BR9" s="28" t="str">
        <f>IF(AND($D9&lt;=BR$4,OR($E9&gt;=BR$4,$E9="")),IF($G9="w.i.p.","o",IF($G9="ok","x",IF($G9="Verzug","!!!",""))),"")</f>
        <v>x</v>
      </c>
      <c r="BS9" s="28" t="str">
        <f>IF(AND($D9&lt;=BS$4,OR($E9&gt;=BS$4,$E9="")),IF($G9="w.i.p.","o",IF($G9="ok","x",IF($G9="Verzug","!!!",""))),"")</f>
        <v>x</v>
      </c>
      <c r="BT9" s="28" t="str">
        <f>IF(AND($D9&lt;=BT$4,OR($E9&gt;=BT$4,$E9="")),IF($G9="w.i.p.","o",IF($G9="ok","x",IF($G9="Verzug","!!!",""))),"")</f>
        <v>x</v>
      </c>
      <c r="BU9" s="28" t="str">
        <f>IF(AND($D9&lt;=BU$4,OR($E9&gt;=BU$4,$E9="")),IF($G9="w.i.p.","o",IF($G9="ok","x",IF($G9="Verzug","!!!",""))),"")</f>
        <v>x</v>
      </c>
      <c r="BV9" s="28" t="str">
        <f>IF(AND($D9&lt;=BV$4,OR($E9&gt;=BV$4,$E9="")),IF($G9="w.i.p.","o",IF($G9="ok","x",IF($G9="Verzug","!!!",""))),"")</f>
        <v>x</v>
      </c>
      <c r="BW9" s="28" t="str">
        <f>IF(AND($D9&lt;=BW$4,OR($E9&gt;=BW$4,$E9="")),IF($G9="w.i.p.","o",IF($G9="ok","x",IF($G9="Verzug","!!!",""))),"")</f>
        <v>x</v>
      </c>
      <c r="BX9" s="28" t="str">
        <f>IF(AND($D9&lt;=BX$4,OR($E9&gt;=BX$4,$E9="")),IF($G9="w.i.p.","o",IF($G9="ok","x",IF($G9="Verzug","!!!",""))),"")</f>
        <v>x</v>
      </c>
      <c r="BY9" s="28" t="str">
        <f>IF(AND($D9&lt;=BY$4,OR($E9&gt;=BY$4,$E9="")),IF($G9="w.i.p.","o",IF($G9="ok","x",IF($G9="Verzug","!!!",""))),"")</f>
        <v>x</v>
      </c>
      <c r="BZ9" s="28" t="str">
        <f>IF(AND($D9&lt;=BZ$4,OR($E9&gt;=BZ$4,$E9="")),IF($G9="w.i.p.","o",IF($G9="ok","x",IF($G9="Verzug","!!!",""))),"")</f>
        <v>x</v>
      </c>
      <c r="CA9" s="28" t="str">
        <f>IF(AND($D9&lt;=CA$4,OR($E9&gt;=CA$4,$E9="")),IF($G9="w.i.p.","o",IF($G9="ok","x",IF($G9="Verzug","!!!",""))),"")</f>
        <v>x</v>
      </c>
      <c r="CB9" s="28" t="str">
        <f>IF(AND($D9&lt;=CB$4,OR($E9&gt;=CB$4,$E9="")),IF($G9="w.i.p.","o",IF($G9="ok","x",IF($G9="Verzug","!!!",""))),"")</f>
        <v>x</v>
      </c>
      <c r="CC9" s="28" t="str">
        <f>IF(AND($D9&lt;=CC$4,OR($E9&gt;=CC$4,$E9="")),IF($G9="w.i.p.","o",IF($G9="ok","x",IF($G9="Verzug","!!!",""))),"")</f>
        <v>x</v>
      </c>
      <c r="CD9" s="28" t="str">
        <f>IF(AND($D9&lt;=CD$4,OR($E9&gt;=CD$4,$E9="")),IF($G9="w.i.p.","o",IF($G9="ok","x",IF($G9="Verzug","!!!",""))),"")</f>
        <v>x</v>
      </c>
      <c r="CE9" s="28" t="str">
        <f>IF(AND($D9&lt;=CE$4,OR($E9&gt;=CE$4,$E9="")),IF($G9="w.i.p.","o",IF($G9="ok","x",IF($G9="Verzug","!!!",""))),"")</f>
        <v>x</v>
      </c>
      <c r="CF9" s="28" t="str">
        <f>IF(AND($D9&lt;=CF$4,OR($E9&gt;=CF$4,$E9="")),IF($G9="w.i.p.","o",IF($G9="ok","x",IF($G9="Verzug","!!!",""))),"")</f>
        <v>x</v>
      </c>
      <c r="CG9" s="28" t="str">
        <f>IF(AND($D9&lt;=CG$4,OR($E9&gt;=CG$4,$E9="")),IF($G9="w.i.p.","o",IF($G9="ok","x",IF($G9="Verzug","!!!",""))),"")</f>
        <v>x</v>
      </c>
      <c r="CH9" s="28" t="str">
        <f>IF(AND($D9&lt;=CH$4,OR($E9&gt;=CH$4,$E9="")),IF($G9="w.i.p.","o",IF($G9="ok","x",IF($G9="Verzug","!!!",""))),"")</f>
        <v>x</v>
      </c>
      <c r="CI9" s="28" t="str">
        <f>IF(AND($D9&lt;=CI$4,OR($E9&gt;=CI$4,$E9="")),IF($G9="w.i.p.","o",IF($G9="ok","x",IF($G9="Verzug","!!!",""))),"")</f>
        <v>x</v>
      </c>
      <c r="CJ9" s="28" t="str">
        <f>IF(AND($D9&lt;=CJ$4,OR($E9&gt;=CJ$4,$E9="")),IF($G9="w.i.p.","o",IF($G9="ok","x",IF($G9="Verzug","!!!",""))),"")</f>
        <v>x</v>
      </c>
      <c r="CK9" s="28" t="str">
        <f>IF(AND($D9&lt;=CK$4,OR($E9&gt;=CK$4,$E9="")),IF($G9="w.i.p.","o",IF($G9="ok","x",IF($G9="Verzug","!!!",""))),"")</f>
        <v>x</v>
      </c>
      <c r="CL9" s="28" t="str">
        <f>IF(AND($D9&lt;=CL$4,OR($E9&gt;=CL$4,$E9="")),IF($G9="w.i.p.","o",IF($G9="ok","x",IF($G9="Verzug","!!!",""))),"")</f>
        <v>x</v>
      </c>
      <c r="CM9" s="28" t="str">
        <f>IF(AND($D9&lt;=CM$4,OR($E9&gt;=CM$4,$E9="")),IF($G9="w.i.p.","o",IF($G9="ok","x",IF($G9="Verzug","!!!",""))),"")</f>
        <v>x</v>
      </c>
      <c r="CN9" s="28" t="str">
        <f>IF(AND($D9&lt;=CN$4,OR($E9&gt;=CN$4,$E9="")),IF($G9="w.i.p.","o",IF($G9="ok","x",IF($G9="Verzug","!!!",""))),"")</f>
        <v>x</v>
      </c>
      <c r="CO9" s="28" t="str">
        <f>IF(AND($D9&lt;=CO$4,OR($E9&gt;=CO$4,$E9="")),IF($G9="w.i.p.","o",IF($G9="ok","x",IF($G9="Verzug","!!!",""))),"")</f>
        <v>x</v>
      </c>
      <c r="CP9" s="28" t="str">
        <f>IF(AND($D9&lt;=CP$4,OR($E9&gt;=CP$4,$E9="")),IF($G9="w.i.p.","o",IF($G9="ok","x",IF($G9="Verzug","!!!",""))),"")</f>
        <v>x</v>
      </c>
      <c r="CQ9" s="28" t="str">
        <f>IF(AND($D9&lt;=CQ$4,OR($E9&gt;=CQ$4,$E9="")),IF($G9="w.i.p.","o",IF($G9="ok","x",IF($G9="Verzug","!!!",""))),"")</f>
        <v>x</v>
      </c>
      <c r="CR9" s="28" t="str">
        <f>IF(AND($D9&lt;=CR$4,OR($E9&gt;=CR$4,$E9="")),IF($G9="w.i.p.","o",IF($G9="ok","x",IF($G9="Verzug","!!!",""))),"")</f>
        <v>x</v>
      </c>
      <c r="CS9" s="28" t="str">
        <f>IF(AND($D9&lt;=CS$4,OR($E9&gt;=CS$4,$E9="")),IF($G9="w.i.p.","o",IF($G9="ok","x",IF($G9="Verzug","!!!",""))),"")</f>
        <v>x</v>
      </c>
      <c r="CT9" s="28" t="str">
        <f>IF(AND($D9&lt;=CT$4,OR($E9&gt;=CT$4,$E9="")),IF($G9="w.i.p.","o",IF($G9="ok","x",IF($G9="Verzug","!!!",""))),"")</f>
        <v>x</v>
      </c>
      <c r="CU9" s="28" t="str">
        <f>IF(AND($D9&lt;=CU$4,OR($E9&gt;=CU$4,$E9="")),IF($G9="w.i.p.","o",IF($G9="ok","x",IF($G9="Verzug","!!!",""))),"")</f>
        <v>x</v>
      </c>
      <c r="CV9" s="28" t="str">
        <f>IF(AND($D9&lt;=CV$4,OR($E9&gt;=CV$4,$E9="")),IF($G9="w.i.p.","o",IF($G9="ok","x",IF($G9="Verzug","!!!",""))),"")</f>
        <v>x</v>
      </c>
      <c r="CW9" s="28" t="str">
        <f>IF(AND($D9&lt;=CW$4,OR($E9&gt;=CW$4,$E9="")),IF($G9="w.i.p.","o",IF($G9="ok","x",IF($G9="Verzug","!!!",""))),"")</f>
        <v>x</v>
      </c>
      <c r="CX9" s="28" t="str">
        <f>IF(AND($D9&lt;=CX$4,OR($E9&gt;=CX$4,$E9="")),IF($G9="w.i.p.","o",IF($G9="ok","x",IF($G9="Verzug","!!!",""))),"")</f>
        <v>x</v>
      </c>
      <c r="CY9" s="28" t="str">
        <f>IF(AND($D9&lt;=CY$4,OR($E9&gt;=CY$4,$E9="")),IF($G9="w.i.p.","o",IF($G9="ok","x",IF($G9="Verzug","!!!",""))),"")</f>
        <v>x</v>
      </c>
      <c r="CZ9" s="28" t="str">
        <f>IF(AND($D9&lt;=CZ$4,OR($E9&gt;=CZ$4,$E9="")),IF($G9="w.i.p.","o",IF($G9="ok","x",IF($G9="Verzug","!!!",""))),"")</f>
        <v>x</v>
      </c>
      <c r="DA9" s="28" t="str">
        <f>IF(AND($D9&lt;=DA$4,OR($E9&gt;=DA$4,$E9="")),IF($G9="w.i.p.","o",IF($G9="ok","x",IF($G9="Verzug","!!!",""))),"")</f>
        <v>x</v>
      </c>
      <c r="DB9" s="28" t="str">
        <f>IF(AND($D9&lt;=DB$4,OR($E9&gt;=DB$4,$E9="")),IF($G9="w.i.p.","o",IF($G9="ok","x",IF($G9="Verzug","!!!",""))),"")</f>
        <v>x</v>
      </c>
      <c r="DC9" s="28" t="str">
        <f>IF(AND($D9&lt;=DC$4,OR($E9&gt;=DC$4,$E9="")),IF($G9="w.i.p.","o",IF($G9="ok","x",IF($G9="Verzug","!!!",""))),"")</f>
        <v>x</v>
      </c>
      <c r="DD9" s="28" t="str">
        <f>IF(AND($D9&lt;=DD$4,OR($E9&gt;=DD$4,$E9="")),IF($G9="w.i.p.","o",IF($G9="ok","x",IF($G9="Verzug","!!!",""))),"")</f>
        <v>x</v>
      </c>
      <c r="DE9" s="28" t="str">
        <f>IF(AND($D9&lt;=DE$4,OR($E9&gt;=DE$4,$E9="")),IF($G9="w.i.p.","o",IF($G9="ok","x",IF($G9="Verzug","!!!",""))),"")</f>
        <v>x</v>
      </c>
      <c r="DF9" s="28" t="str">
        <f>IF(AND($D9&lt;=DF$4,OR($E9&gt;=DF$4,$E9="")),IF($G9="w.i.p.","o",IF($G9="ok","x",IF($G9="Verzug","!!!",""))),"")</f>
        <v>x</v>
      </c>
      <c r="DG9" s="28" t="str">
        <f>IF(AND($D9&lt;=DG$4,OR($E9&gt;=DG$4,$E9="")),IF($G9="w.i.p.","o",IF($G9="ok","x",IF($G9="Verzug","!!!",""))),"")</f>
        <v>x</v>
      </c>
      <c r="DH9" s="28" t="str">
        <f>IF(AND($D9&lt;=DH$4,OR($E9&gt;=DH$4,$E9="")),IF($G9="w.i.p.","o",IF($G9="ok","x",IF($G9="Verzug","!!!",""))),"")</f>
        <v>x</v>
      </c>
      <c r="DI9" s="28" t="str">
        <f>IF(AND($D9&lt;=DI$4,OR($E9&gt;=DI$4,$E9="")),IF($G9="w.i.p.","o",IF($G9="ok","x",IF($G9="Verzug","!!!",""))),"")</f>
        <v>x</v>
      </c>
      <c r="DJ9" s="28" t="str">
        <f>IF(AND($D9&lt;=DJ$4,OR($E9&gt;=DJ$4,$E9="")),IF($G9="w.i.p.","o",IF($G9="ok","x",IF($G9="Verzug","!!!",""))),"")</f>
        <v>x</v>
      </c>
      <c r="DK9" s="28" t="str">
        <f>IF(AND($D9&lt;=DK$4,OR($E9&gt;=DK$4,$E9="")),IF($G9="w.i.p.","o",IF($G9="ok","x",IF($G9="Verzug","!!!",""))),"")</f>
        <v>x</v>
      </c>
      <c r="DL9" s="28" t="str">
        <f>IF(AND($D9&lt;=DL$4,OR($E9&gt;=DL$4,$E9="")),IF($G9="w.i.p.","o",IF($G9="ok","x",IF($G9="Verzug","!!!",""))),"")</f>
        <v>x</v>
      </c>
      <c r="DM9" s="28" t="str">
        <f>IF(AND($D9&lt;=DM$4,OR($E9&gt;=DM$4,$E9="")),IF($G9="w.i.p.","o",IF($G9="ok","x",IF($G9="Verzug","!!!",""))),"")</f>
        <v>x</v>
      </c>
      <c r="DN9" s="28" t="str">
        <f>IF(AND($D9&lt;=DN$4,OR($E9&gt;=DN$4,$E9="")),IF($G9="w.i.p.","o",IF($G9="ok","x",IF($G9="Verzug","!!!",""))),"")</f>
        <v>x</v>
      </c>
      <c r="DO9" s="28" t="str">
        <f>IF(AND($D9&lt;=DO$4,OR($E9&gt;=DO$4,$E9="")),IF($G9="w.i.p.","o",IF($G9="ok","x",IF($G9="Verzug","!!!",""))),"")</f>
        <v>x</v>
      </c>
      <c r="DP9" s="28" t="str">
        <f>IF(AND($D9&lt;=DP$4,OR($E9&gt;=DP$4,$E9="")),IF($G9="w.i.p.","o",IF($G9="ok","x",IF($G9="Verzug","!!!",""))),"")</f>
        <v>x</v>
      </c>
      <c r="DQ9" s="28" t="str">
        <f>IF(AND($D9&lt;=DQ$4,OR($E9&gt;=DQ$4,$E9="")),IF($G9="w.i.p.","o",IF($G9="ok","x",IF($G9="Verzug","!!!",""))),"")</f>
        <v>x</v>
      </c>
      <c r="DR9" s="28" t="str">
        <f>IF(AND($D9&lt;=DR$4,OR($E9&gt;=DR$4,$E9="")),IF($G9="w.i.p.","o",IF($G9="ok","x",IF($G9="Verzug","!!!",""))),"")</f>
        <v>x</v>
      </c>
      <c r="DS9" s="28" t="str">
        <f>IF(AND($D9&lt;=DS$4,OR($E9&gt;=DS$4,$E9="")),IF($G9="w.i.p.","o",IF($G9="ok","x",IF($G9="Verzug","!!!",""))),"")</f>
        <v>x</v>
      </c>
      <c r="DT9" s="28" t="str">
        <f>IF(AND($D9&lt;=DT$4,OR($E9&gt;=DT$4,$E9="")),IF($G9="w.i.p.","o",IF($G9="ok","x",IF($G9="Verzug","!!!",""))),"")</f>
        <v>x</v>
      </c>
      <c r="DU9" s="28" t="str">
        <f>IF(AND($D9&lt;=DU$4,OR($E9&gt;=DU$4,$E9="")),IF($G9="w.i.p.","o",IF($G9="ok","x",IF($G9="Verzug","!!!",""))),"")</f>
        <v>x</v>
      </c>
      <c r="DV9" s="28" t="str">
        <f>IF(AND($D9&lt;=DV$4,OR($E9&gt;=DV$4,$E9="")),IF($G9="w.i.p.","o",IF($G9="ok","x",IF($G9="Verzug","!!!",""))),"")</f>
        <v>x</v>
      </c>
      <c r="DW9" s="28" t="str">
        <f>IF(AND($D9&lt;=DW$4,OR($E9&gt;=DW$4,$E9="")),IF($G9="w.i.p.","o",IF($G9="ok","x",IF($G9="Verzug","!!!",""))),"")</f>
        <v>x</v>
      </c>
      <c r="DX9" s="28" t="str">
        <f>IF(AND($D9&lt;=DX$4,OR($E9&gt;=DX$4,$E9="")),IF($G9="w.i.p.","o",IF($G9="ok","x",IF($G9="Verzug","!!!",""))),"")</f>
        <v>x</v>
      </c>
      <c r="DY9" s="28" t="str">
        <f>IF(AND($D9&lt;=DY$4,OR($E9&gt;=DY$4,$E9="")),IF($G9="w.i.p.","o",IF($G9="ok","x",IF($G9="Verzug","!!!",""))),"")</f>
        <v>x</v>
      </c>
      <c r="DZ9" s="28" t="str">
        <f>IF(AND($D9&lt;=DZ$4,OR($E9&gt;=DZ$4,$E9="")),IF($G9="w.i.p.","o",IF($G9="ok","x",IF($G9="Verzug","!!!",""))),"")</f>
        <v>x</v>
      </c>
      <c r="EA9" s="28" t="str">
        <f>IF(AND($D9&lt;=EA$4,OR($E9&gt;=EA$4,$E9="")),IF($G9="w.i.p.","o",IF($G9="ok","x",IF($G9="Verzug","!!!",""))),"")</f>
        <v>x</v>
      </c>
      <c r="EB9" s="28" t="str">
        <f>IF(AND($D9&lt;=EB$4,OR($E9&gt;=EB$4,$E9="")),IF($G9="w.i.p.","o",IF($G9="ok","x",IF($G9="Verzug","!!!",""))),"")</f>
        <v>x</v>
      </c>
      <c r="EC9" s="28" t="str">
        <f>IF(AND($D9&lt;=EC$4,OR($E9&gt;=EC$4,$E9="")),IF($G9="w.i.p.","o",IF($G9="ok","x",IF($G9="Verzug","!!!",""))),"")</f>
        <v>x</v>
      </c>
      <c r="ED9" s="28" t="str">
        <f>IF(AND($D9&lt;=ED$4,OR($E9&gt;=ED$4,$E9="")),IF($G9="w.i.p.","o",IF($G9="ok","x",IF($G9="Verzug","!!!",""))),"")</f>
        <v>x</v>
      </c>
      <c r="EE9" s="28" t="str">
        <f>IF(AND($D9&lt;=EE$4,OR($E9&gt;=EE$4,$E9="")),IF($G9="w.i.p.","o",IF($G9="ok","x",IF($G9="Verzug","!!!",""))),"")</f>
        <v>x</v>
      </c>
      <c r="EF9" s="28" t="str">
        <f>IF(AND($D9&lt;=EF$4,OR($E9&gt;=EF$4,$E9="")),IF($G9="w.i.p.","o",IF($G9="ok","x",IF($G9="Verzug","!!!",""))),"")</f>
        <v>x</v>
      </c>
      <c r="EG9" s="28" t="str">
        <f>IF(AND($D9&lt;=EG$4,OR($E9&gt;=EG$4,$E9="")),IF($G9="w.i.p.","o",IF($G9="ok","x",IF($G9="Verzug","!!!",""))),"")</f>
        <v>x</v>
      </c>
      <c r="EH9" s="28" t="str">
        <f>IF(AND($D9&lt;=EH$4,OR($E9&gt;=EH$4,$E9="")),IF($G9="w.i.p.","o",IF($G9="ok","x",IF($G9="Verzug","!!!",""))),"")</f>
        <v>x</v>
      </c>
      <c r="EI9" s="28" t="str">
        <f>IF(AND($D9&lt;=EI$4,OR($E9&gt;=EI$4,$E9="")),IF($G9="w.i.p.","o",IF($G9="ok","x",IF($G9="Verzug","!!!",""))),"")</f>
        <v>x</v>
      </c>
      <c r="EJ9" s="28" t="str">
        <f>IF(AND($D9&lt;=EJ$4,OR($E9&gt;=EJ$4,$E9="")),IF($G9="w.i.p.","o",IF($G9="ok","x",IF($G9="Verzug","!!!",""))),"")</f>
        <v>x</v>
      </c>
      <c r="EK9" s="28" t="str">
        <f>IF(AND($D9&lt;=EK$4,OR($E9&gt;=EK$4,$E9="")),IF($G9="w.i.p.","o",IF($G9="ok","x",IF($G9="Verzug","!!!",""))),"")</f>
        <v>x</v>
      </c>
      <c r="EL9" s="28" t="str">
        <f>IF(AND($D9&lt;=EL$4,OR($E9&gt;=EL$4,$E9="")),IF($G9="w.i.p.","o",IF($G9="ok","x",IF($G9="Verzug","!!!",""))),"")</f>
        <v>x</v>
      </c>
      <c r="EM9" s="28" t="str">
        <f>IF(AND($D9&lt;=EM$4,OR($E9&gt;=EM$4,$E9="")),IF($G9="w.i.p.","o",IF($G9="ok","x",IF($G9="Verzug","!!!",""))),"")</f>
        <v>x</v>
      </c>
      <c r="EN9" s="28" t="str">
        <f>IF(AND($D9&lt;=EN$4,OR($E9&gt;=EN$4,$E9="")),IF($G9="w.i.p.","o",IF($G9="ok","x",IF($G9="Verzug","!!!",""))),"")</f>
        <v>x</v>
      </c>
      <c r="EO9" s="28" t="str">
        <f>IF(AND($D9&lt;=EO$4,OR($E9&gt;=EO$4,$E9="")),IF($G9="w.i.p.","o",IF($G9="ok","x",IF($G9="Verzug","!!!",""))),"")</f>
        <v>x</v>
      </c>
      <c r="EP9" s="28" t="str">
        <f>IF(AND($D9&lt;=EP$4,OR($E9&gt;=EP$4,$E9="")),IF($G9="w.i.p.","o",IF($G9="ok","x",IF($G9="Verzug","!!!",""))),"")</f>
        <v>x</v>
      </c>
      <c r="EQ9" s="28" t="str">
        <f>IF(AND($D9&lt;=EQ$4,OR($E9&gt;=EQ$4,$E9="")),IF($G9="w.i.p.","o",IF($G9="ok","x",IF($G9="Verzug","!!!",""))),"")</f>
        <v>x</v>
      </c>
      <c r="ER9" s="28" t="str">
        <f>IF(AND($D9&lt;=ER$4,OR($E9&gt;=ER$4,$E9="")),IF($G9="w.i.p.","o",IF($G9="ok","x",IF($G9="Verzug","!!!",""))),"")</f>
        <v>x</v>
      </c>
      <c r="ES9" s="28" t="str">
        <f>IF(AND($D9&lt;=ES$4,OR($E9&gt;=ES$4,$E9="")),IF($G9="w.i.p.","o",IF($G9="ok","x",IF($G9="Verzug","!!!",""))),"")</f>
        <v>x</v>
      </c>
      <c r="ET9" s="28" t="str">
        <f>IF(AND($D9&lt;=ET$4,OR($E9&gt;=ET$4,$E9="")),IF($G9="w.i.p.","o",IF($G9="ok","x",IF($G9="Verzug","!!!",""))),"")</f>
        <v>x</v>
      </c>
      <c r="EU9" s="28" t="str">
        <f>IF(AND($D9&lt;=EU$4,OR($E9&gt;=EU$4,$E9="")),IF($G9="w.i.p.","o",IF($G9="ok","x",IF($G9="Verzug","!!!",""))),"")</f>
        <v>x</v>
      </c>
      <c r="EV9" s="28" t="str">
        <f>IF(AND($D9&lt;=EV$4,OR($E9&gt;=EV$4,$E9="")),IF($G9="w.i.p.","o",IF($G9="ok","x",IF($G9="Verzug","!!!",""))),"")</f>
        <v>x</v>
      </c>
      <c r="EW9" s="28" t="str">
        <f>IF(AND($D9&lt;=EW$4,OR($E9&gt;=EW$4,$E9="")),IF($G9="w.i.p.","o",IF($G9="ok","x",IF($G9="Verzug","!!!",""))),"")</f>
        <v>x</v>
      </c>
      <c r="EX9" s="28" t="str">
        <f>IF(AND($D9&lt;=EX$4,OR($E9&gt;=EX$4,$E9="")),IF($G9="w.i.p.","o",IF($G9="ok","x",IF($G9="Verzug","!!!",""))),"")</f>
        <v>x</v>
      </c>
      <c r="EY9" s="28" t="str">
        <f>IF(AND($D9&lt;=EY$4,OR($E9&gt;=EY$4,$E9="")),IF($G9="w.i.p.","o",IF($G9="ok","x",IF($G9="Verzug","!!!",""))),"")</f>
        <v>x</v>
      </c>
      <c r="EZ9" s="28" t="str">
        <f>IF(AND($D9&lt;=EZ$4,OR($E9&gt;=EZ$4,$E9="")),IF($G9="w.i.p.","o",IF($G9="ok","x",IF($G9="Verzug","!!!",""))),"")</f>
        <v>x</v>
      </c>
      <c r="FA9" s="28" t="str">
        <f>IF(AND($D9&lt;=FA$4,OR($E9&gt;=FA$4,$E9="")),IF($G9="w.i.p.","o",IF($G9="ok","x",IF($G9="Verzug","!!!",""))),"")</f>
        <v>x</v>
      </c>
      <c r="FB9" s="28" t="str">
        <f>IF(AND($D9&lt;=FB$4,OR($E9&gt;=FB$4,$E9="")),IF($G9="w.i.p.","o",IF($G9="ok","x",IF($G9="Verzug","!!!",""))),"")</f>
        <v>x</v>
      </c>
      <c r="FC9" s="28" t="str">
        <f>IF(AND($D9&lt;=FC$4,OR($E9&gt;=FC$4,$E9="")),IF($G9="w.i.p.","o",IF($G9="ok","x",IF($G9="Verzug","!!!",""))),"")</f>
        <v>x</v>
      </c>
      <c r="FD9" s="28" t="str">
        <f>IF(AND($D9&lt;=FD$4,OR($E9&gt;=FD$4,$E9="")),IF($G9="w.i.p.","o",IF($G9="ok","x",IF($G9="Verzug","!!!",""))),"")</f>
        <v>x</v>
      </c>
      <c r="FE9" s="28" t="str">
        <f>IF(AND($D9&lt;=FE$4,OR($E9&gt;=FE$4,$E9="")),IF($G9="w.i.p.","o",IF($G9="ok","x",IF($G9="Verzug","!!!",""))),"")</f>
        <v>x</v>
      </c>
      <c r="FF9" s="28" t="str">
        <f>IF(AND($D9&lt;=FF$4,OR($E9&gt;=FF$4,$E9="")),IF($G9="w.i.p.","o",IF($G9="ok","x",IF($G9="Verzug","!!!",""))),"")</f>
        <v>x</v>
      </c>
      <c r="FG9" s="28" t="str">
        <f>IF(AND($D9&lt;=FG$4,OR($E9&gt;=FG$4,$E9="")),IF($G9="w.i.p.","o",IF($G9="ok","x",IF($G9="Verzug","!!!",""))),"")</f>
        <v>x</v>
      </c>
      <c r="FH9" s="28" t="str">
        <f>IF(AND($D9&lt;=FH$4,OR($E9&gt;=FH$4,$E9="")),IF($G9="w.i.p.","o",IF($G9="ok","x",IF($G9="Verzug","!!!",""))),"")</f>
        <v>x</v>
      </c>
      <c r="FI9" s="28" t="str">
        <f>IF(AND($D9&lt;=FI$4,OR($E9&gt;=FI$4,$E9="")),IF($G9="w.i.p.","o",IF($G9="ok","x",IF($G9="Verzug","!!!",""))),"")</f>
        <v>x</v>
      </c>
      <c r="FJ9" s="28" t="str">
        <f>IF(AND($D9&lt;=FJ$4,OR($E9&gt;=FJ$4,$E9="")),IF($G9="w.i.p.","o",IF($G9="ok","x",IF($G9="Verzug","!!!",""))),"")</f>
        <v>x</v>
      </c>
      <c r="FK9" s="28" t="str">
        <f>IF(AND($D9&lt;=FK$4,OR($E9&gt;=FK$4,$E9="")),IF($G9="w.i.p.","o",IF($G9="ok","x",IF($G9="Verzug","!!!",""))),"")</f>
        <v>x</v>
      </c>
      <c r="FL9" s="28" t="str">
        <f>IF(AND($D9&lt;=FL$4,OR($E9&gt;=FL$4,$E9="")),IF($G9="w.i.p.","o",IF($G9="ok","x",IF($G9="Verzug","!!!",""))),"")</f>
        <v>x</v>
      </c>
      <c r="FM9" s="28" t="str">
        <f>IF(AND($D9&lt;=FM$4,OR($E9&gt;=FM$4,$E9="")),IF($G9="w.i.p.","o",IF($G9="ok","x",IF($G9="Verzug","!!!",""))),"")</f>
        <v>x</v>
      </c>
      <c r="FN9" s="28" t="str">
        <f>IF(AND($D9&lt;=FN$4,OR($E9&gt;=FN$4,$E9="")),IF($G9="w.i.p.","o",IF($G9="ok","x",IF($G9="Verzug","!!!",""))),"")</f>
        <v>x</v>
      </c>
      <c r="FO9" s="28" t="str">
        <f>IF(AND($D9&lt;=FO$4,OR($E9&gt;=FO$4,$E9="")),IF($G9="w.i.p.","o",IF($G9="ok","x",IF($G9="Verzug","!!!",""))),"")</f>
        <v>x</v>
      </c>
      <c r="FP9" s="28" t="str">
        <f>IF(AND($D9&lt;=FP$4,OR($E9&gt;=FP$4,$E9="")),IF($G9="w.i.p.","o",IF($G9="ok","x",IF($G9="Verzug","!!!",""))),"")</f>
        <v>x</v>
      </c>
      <c r="FQ9" s="28" t="str">
        <f>IF(AND($D9&lt;=FQ$4,OR($E9&gt;=FQ$4,$E9="")),IF($G9="w.i.p.","o",IF($G9="ok","x",IF($G9="Verzug","!!!",""))),"")</f>
        <v>x</v>
      </c>
      <c r="FR9" s="28" t="str">
        <f>IF(AND($D9&lt;=FR$4,OR($E9&gt;=FR$4,$E9="")),IF($G9="w.i.p.","o",IF($G9="ok","x",IF($G9="Verzug","!!!",""))),"")</f>
        <v>x</v>
      </c>
      <c r="FS9" s="28" t="str">
        <f>IF(AND($D9&lt;=FS$4,OR($E9&gt;=FS$4,$E9="")),IF($G9="w.i.p.","o",IF($G9="ok","x",IF($G9="Verzug","!!!",""))),"")</f>
        <v>x</v>
      </c>
      <c r="FT9" s="28" t="str">
        <f>IF(AND($D9&lt;=FT$4,OR($E9&gt;=FT$4,$E9="")),IF($G9="w.i.p.","o",IF($G9="ok","x",IF($G9="Verzug","!!!",""))),"")</f>
        <v>x</v>
      </c>
      <c r="FU9" s="28" t="str">
        <f>IF(AND($D9&lt;=FU$4,OR($E9&gt;=FU$4,$E9="")),IF($G9="w.i.p.","o",IF($G9="ok","x",IF($G9="Verzug","!!!",""))),"")</f>
        <v>x</v>
      </c>
      <c r="FV9" s="28" t="str">
        <f>IF(AND($D9&lt;=FV$4,OR($E9&gt;=FV$4,$E9="")),IF($G9="w.i.p.","o",IF($G9="ok","x",IF($G9="Verzug","!!!",""))),"")</f>
        <v>x</v>
      </c>
      <c r="FW9" s="28" t="str">
        <f>IF(AND($D9&lt;=FW$4,OR($E9&gt;=FW$4,$E9="")),IF($G9="w.i.p.","o",IF($G9="ok","x",IF($G9="Verzug","!!!",""))),"")</f>
        <v>x</v>
      </c>
      <c r="FX9" s="28" t="str">
        <f>IF(AND($D9&lt;=FX$4,OR($E9&gt;=FX$4,$E9="")),IF($G9="w.i.p.","o",IF($G9="ok","x",IF($G9="Verzug","!!!",""))),"")</f>
        <v>x</v>
      </c>
      <c r="FY9" s="28" t="str">
        <f>IF(AND($D9&lt;=FY$4,OR($E9&gt;=FY$4,$E9="")),IF($G9="w.i.p.","o",IF($G9="ok","x",IF($G9="Verzug","!!!",""))),"")</f>
        <v>x</v>
      </c>
      <c r="FZ9" s="28" t="str">
        <f>IF(AND($D9&lt;=FZ$4,OR($E9&gt;=FZ$4,$E9="")),IF($G9="w.i.p.","o",IF($G9="ok","x",IF($G9="Verzug","!!!",""))),"")</f>
        <v>x</v>
      </c>
      <c r="GA9" s="28" t="str">
        <f>IF(AND($D9&lt;=GA$4,OR($E9&gt;=GA$4,$E9="")),IF($G9="w.i.p.","o",IF($G9="ok","x",IF($G9="Verzug","!!!",""))),"")</f>
        <v>x</v>
      </c>
      <c r="GB9" s="28" t="str">
        <f>IF(AND($D9&lt;=GB$4,OR($E9&gt;=GB$4,$E9="")),IF($G9="w.i.p.","o",IF($G9="ok","x",IF($G9="Verzug","!!!",""))),"")</f>
        <v/>
      </c>
      <c r="GC9" s="28" t="str">
        <f>IF(AND($D9&lt;=GC$4,OR($E9&gt;=GC$4,$E9="")),IF($G9="w.i.p.","o",IF($G9="ok","x",IF($G9="Verzug","!!!",""))),"")</f>
        <v/>
      </c>
      <c r="GD9" s="28" t="str">
        <f>IF(AND($D9&lt;=GD$4,OR($E9&gt;=GD$4,$E9="")),IF($G9="w.i.p.","o",IF($G9="ok","x",IF($G9="Verzug","!!!",""))),"")</f>
        <v/>
      </c>
      <c r="GE9" s="28" t="str">
        <f>IF(AND($D9&lt;=GE$4,OR($E9&gt;=GE$4,$E9="")),IF($G9="w.i.p.","o",IF($G9="ok","x",IF($G9="Verzug","!!!",""))),"")</f>
        <v/>
      </c>
      <c r="GF9" s="28" t="str">
        <f>IF(AND($D9&lt;=GF$4,OR($E9&gt;=GF$4,$E9="")),IF($G9="w.i.p.","o",IF($G9="ok","x",IF($G9="Verzug","!!!",""))),"")</f>
        <v/>
      </c>
      <c r="GG9" s="28" t="str">
        <f>IF(AND($D9&lt;=GG$4,OR($E9&gt;=GG$4,$E9="")),IF($G9="w.i.p.","o",IF($G9="ok","x",IF($G9="Verzug","!!!",""))),"")</f>
        <v/>
      </c>
      <c r="GH9" s="28" t="str">
        <f>IF(AND($D9&lt;=GH$4,OR($E9&gt;=GH$4,$E9="")),IF($G9="w.i.p.","o",IF($G9="ok","x",IF($G9="Verzug","!!!",""))),"")</f>
        <v/>
      </c>
      <c r="GI9" s="28" t="str">
        <f>IF(AND($D9&lt;=GI$4,OR($E9&gt;=GI$4,$E9="")),IF($G9="w.i.p.","o",IF($G9="ok","x",IF($G9="Verzug","!!!",""))),"")</f>
        <v/>
      </c>
    </row>
    <row r="10" spans="1:191" ht="12.75" customHeight="1" outlineLevel="2">
      <c r="C10" s="29" t="s">
        <v>41</v>
      </c>
      <c r="D10" s="30">
        <v>40343</v>
      </c>
      <c r="E10" s="30">
        <v>40345</v>
      </c>
      <c r="F10" s="40" t="s">
        <v>0</v>
      </c>
      <c r="G10" s="41" t="str">
        <f>IF(F10="X","ok",IF(E10="","",IF(E10&gt;=$C$1,"w.i.p.","Verzug")))</f>
        <v>ok</v>
      </c>
      <c r="H10" s="31">
        <f ca="1">IF(AND(G10="w.i.p.",E10-$C$1&lt;=$H$2),1,IF(G10="Verzug",2,0))</f>
        <v>0</v>
      </c>
      <c r="I10" s="32"/>
      <c r="J10" s="33">
        <f t="shared" ca="1" si="15"/>
        <v>0</v>
      </c>
      <c r="K10" s="34"/>
      <c r="L10" s="28" t="str">
        <f>IF(AND($D10&lt;=L$4,OR($E10&gt;=L$4,$E10="")),IF($G10="w.i.p.","o",IF($G10="ok","x",IF($G10="Verzug","!!!",""))),"")</f>
        <v>x</v>
      </c>
      <c r="M10" s="28" t="str">
        <f>IF(AND($D10&lt;=M$4,OR($E10&gt;=M$4,$E10="")),IF($G10="w.i.p.","o",IF($G10="ok","x",IF($G10="Verzug","!!!",""))),"")</f>
        <v>x</v>
      </c>
      <c r="N10" s="28" t="str">
        <f>IF(AND($D10&lt;=N$4,OR($E10&gt;=N$4,$E10="")),IF($G10="w.i.p.","o",IF($G10="ok","x",IF($G10="Verzug","!!!",""))),"")</f>
        <v>x</v>
      </c>
      <c r="O10" s="28" t="str">
        <f>IF(AND($D10&lt;=O$4,OR($E10&gt;=O$4,$E10="")),IF($G10="w.i.p.","o",IF($G10="ok","x",IF($G10="Verzug","!!!",""))),"")</f>
        <v/>
      </c>
      <c r="P10" s="28" t="str">
        <f>IF(AND($D10&lt;=P$4,OR($E10&gt;=P$4,$E10="")),IF($G10="w.i.p.","o",IF($G10="ok","x",IF($G10="Verzug","!!!",""))),"")</f>
        <v/>
      </c>
      <c r="Q10" s="28" t="str">
        <f>IF(AND($D10&lt;=Q$4,OR($E10&gt;=Q$4,$E10="")),IF($G10="w.i.p.","o",IF($G10="ok","x",IF($G10="Verzug","!!!",""))),"")</f>
        <v/>
      </c>
      <c r="R10" s="28" t="str">
        <f>IF(AND($D10&lt;=R$4,OR($E10&gt;=R$4,$E10="")),IF($G10="w.i.p.","o",IF($G10="ok","x",IF($G10="Verzug","!!!",""))),"")</f>
        <v/>
      </c>
      <c r="S10" s="28" t="str">
        <f>IF(AND($D10&lt;=S$4,OR($E10&gt;=S$4,$E10="")),IF($G10="w.i.p.","o",IF($G10="ok","x",IF($G10="Verzug","!!!",""))),"")</f>
        <v/>
      </c>
      <c r="T10" s="28" t="str">
        <f>IF(AND($D10&lt;=T$4,OR($E10&gt;=T$4,$E10="")),IF($G10="w.i.p.","o",IF($G10="ok","x",IF($G10="Verzug","!!!",""))),"")</f>
        <v/>
      </c>
      <c r="U10" s="28" t="str">
        <f>IF(AND($D10&lt;=U$4,OR($E10&gt;=U$4,$E10="")),IF($G10="w.i.p.","o",IF($G10="ok","x",IF($G10="Verzug","!!!",""))),"")</f>
        <v/>
      </c>
      <c r="V10" s="28" t="str">
        <f>IF(AND($D10&lt;=V$4,OR($E10&gt;=V$4,$E10="")),IF($G10="w.i.p.","o",IF($G10="ok","x",IF($G10="Verzug","!!!",""))),"")</f>
        <v/>
      </c>
      <c r="W10" s="28" t="str">
        <f>IF(AND($D10&lt;=W$4,OR($E10&gt;=W$4,$E10="")),IF($G10="w.i.p.","o",IF($G10="ok","x",IF($G10="Verzug","!!!",""))),"")</f>
        <v/>
      </c>
      <c r="X10" s="28" t="str">
        <f>IF(AND($D10&lt;=X$4,OR($E10&gt;=X$4,$E10="")),IF($G10="w.i.p.","o",IF($G10="ok","x",IF($G10="Verzug","!!!",""))),"")</f>
        <v/>
      </c>
      <c r="Y10" s="28" t="str">
        <f>IF(AND($D10&lt;=Y$4,OR($E10&gt;=Y$4,$E10="")),IF($G10="w.i.p.","o",IF($G10="ok","x",IF($G10="Verzug","!!!",""))),"")</f>
        <v/>
      </c>
      <c r="Z10" s="28" t="str">
        <f>IF(AND($D10&lt;=Z$4,OR($E10&gt;=Z$4,$E10="")),IF($G10="w.i.p.","o",IF($G10="ok","x",IF($G10="Verzug","!!!",""))),"")</f>
        <v/>
      </c>
      <c r="AA10" s="28" t="str">
        <f>IF(AND($D10&lt;=AA$4,OR($E10&gt;=AA$4,$E10="")),IF($G10="w.i.p.","o",IF($G10="ok","x",IF($G10="Verzug","!!!",""))),"")</f>
        <v/>
      </c>
      <c r="AB10" s="28" t="str">
        <f>IF(AND($D10&lt;=AB$4,OR($E10&gt;=AB$4,$E10="")),IF($G10="w.i.p.","o",IF($G10="ok","x",IF($G10="Verzug","!!!",""))),"")</f>
        <v/>
      </c>
      <c r="AC10" s="28" t="str">
        <f>IF(AND($D10&lt;=AC$4,OR($E10&gt;=AC$4,$E10="")),IF($G10="w.i.p.","o",IF($G10="ok","x",IF($G10="Verzug","!!!",""))),"")</f>
        <v/>
      </c>
      <c r="AD10" s="28" t="str">
        <f>IF(AND($D10&lt;=AD$4,OR($E10&gt;=AD$4,$E10="")),IF($G10="w.i.p.","o",IF($G10="ok","x",IF($G10="Verzug","!!!",""))),"")</f>
        <v/>
      </c>
      <c r="AE10" s="28" t="str">
        <f>IF(AND($D10&lt;=AE$4,OR($E10&gt;=AE$4,$E10="")),IF($G10="w.i.p.","o",IF($G10="ok","x",IF($G10="Verzug","!!!",""))),"")</f>
        <v/>
      </c>
      <c r="AF10" s="28" t="str">
        <f>IF(AND($D10&lt;=AF$4,OR($E10&gt;=AF$4,$E10="")),IF($G10="w.i.p.","o",IF($G10="ok","x",IF($G10="Verzug","!!!",""))),"")</f>
        <v/>
      </c>
      <c r="AG10" s="28" t="str">
        <f>IF(AND($D10&lt;=AG$4,OR($E10&gt;=AG$4,$E10="")),IF($G10="w.i.p.","o",IF($G10="ok","x",IF($G10="Verzug","!!!",""))),"")</f>
        <v/>
      </c>
      <c r="AH10" s="28" t="str">
        <f>IF(AND($D10&lt;=AH$4,OR($E10&gt;=AH$4,$E10="")),IF($G10="w.i.p.","o",IF($G10="ok","x",IF($G10="Verzug","!!!",""))),"")</f>
        <v/>
      </c>
      <c r="AI10" s="28" t="str">
        <f>IF(AND($D10&lt;=AI$4,OR($E10&gt;=AI$4,$E10="")),IF($G10="w.i.p.","o",IF($G10="ok","x",IF($G10="Verzug","!!!",""))),"")</f>
        <v/>
      </c>
      <c r="AJ10" s="28" t="str">
        <f>IF(AND($D10&lt;=AJ$4,OR($E10&gt;=AJ$4,$E10="")),IF($G10="w.i.p.","o",IF($G10="ok","x",IF($G10="Verzug","!!!",""))),"")</f>
        <v/>
      </c>
      <c r="AK10" s="28" t="str">
        <f>IF(AND($D10&lt;=AK$4,OR($E10&gt;=AK$4,$E10="")),IF($G10="w.i.p.","o",IF($G10="ok","x",IF($G10="Verzug","!!!",""))),"")</f>
        <v/>
      </c>
      <c r="AL10" s="28" t="str">
        <f>IF(AND($D10&lt;=AL$4,OR($E10&gt;=AL$4,$E10="")),IF($G10="w.i.p.","o",IF($G10="ok","x",IF($G10="Verzug","!!!",""))),"")</f>
        <v/>
      </c>
      <c r="AM10" s="28" t="str">
        <f>IF(AND($D10&lt;=AM$4,OR($E10&gt;=AM$4,$E10="")),IF($G10="w.i.p.","o",IF($G10="ok","x",IF($G10="Verzug","!!!",""))),"")</f>
        <v/>
      </c>
      <c r="AN10" s="28" t="str">
        <f>IF(AND($D10&lt;=AN$4,OR($E10&gt;=AN$4,$E10="")),IF($G10="w.i.p.","o",IF($G10="ok","x",IF($G10="Verzug","!!!",""))),"")</f>
        <v/>
      </c>
      <c r="AO10" s="28" t="str">
        <f>IF(AND($D10&lt;=AO$4,OR($E10&gt;=AO$4,$E10="")),IF($G10="w.i.p.","o",IF($G10="ok","x",IF($G10="Verzug","!!!",""))),"")</f>
        <v/>
      </c>
      <c r="AP10" s="28" t="str">
        <f>IF(AND($D10&lt;=AP$4,OR($E10&gt;=AP$4,$E10="")),IF($G10="w.i.p.","o",IF($G10="ok","x",IF($G10="Verzug","!!!",""))),"")</f>
        <v/>
      </c>
      <c r="AQ10" s="28" t="str">
        <f>IF(AND($D10&lt;=AQ$4,OR($E10&gt;=AQ$4,$E10="")),IF($G10="w.i.p.","o",IF($G10="ok","x",IF($G10="Verzug","!!!",""))),"")</f>
        <v/>
      </c>
      <c r="AR10" s="28" t="str">
        <f>IF(AND($D10&lt;=AR$4,OR($E10&gt;=AR$4,$E10="")),IF($G10="w.i.p.","o",IF($G10="ok","x",IF($G10="Verzug","!!!",""))),"")</f>
        <v/>
      </c>
      <c r="AS10" s="28" t="str">
        <f>IF(AND($D10&lt;=AS$4,OR($E10&gt;=AS$4,$E10="")),IF($G10="w.i.p.","o",IF($G10="ok","x",IF($G10="Verzug","!!!",""))),"")</f>
        <v/>
      </c>
      <c r="AT10" s="28" t="str">
        <f>IF(AND($D10&lt;=AT$4,OR($E10&gt;=AT$4,$E10="")),IF($G10="w.i.p.","o",IF($G10="ok","x",IF($G10="Verzug","!!!",""))),"")</f>
        <v/>
      </c>
      <c r="AU10" s="28" t="str">
        <f>IF(AND($D10&lt;=AU$4,OR($E10&gt;=AU$4,$E10="")),IF($G10="w.i.p.","o",IF($G10="ok","x",IF($G10="Verzug","!!!",""))),"")</f>
        <v/>
      </c>
      <c r="AV10" s="28" t="str">
        <f>IF(AND($D10&lt;=AV$4,OR($E10&gt;=AV$4,$E10="")),IF($G10="w.i.p.","o",IF($G10="ok","x",IF($G10="Verzug","!!!",""))),"")</f>
        <v/>
      </c>
      <c r="AW10" s="28" t="str">
        <f>IF(AND($D10&lt;=AW$4,OR($E10&gt;=AW$4,$E10="")),IF($G10="w.i.p.","o",IF($G10="ok","x",IF($G10="Verzug","!!!",""))),"")</f>
        <v/>
      </c>
      <c r="AX10" s="28" t="str">
        <f>IF(AND($D10&lt;=AX$4,OR($E10&gt;=AX$4,$E10="")),IF($G10="w.i.p.","o",IF($G10="ok","x",IF($G10="Verzug","!!!",""))),"")</f>
        <v/>
      </c>
      <c r="AY10" s="28" t="str">
        <f>IF(AND($D10&lt;=AY$4,OR($E10&gt;=AY$4,$E10="")),IF($G10="w.i.p.","o",IF($G10="ok","x",IF($G10="Verzug","!!!",""))),"")</f>
        <v/>
      </c>
      <c r="AZ10" s="28" t="str">
        <f>IF(AND($D10&lt;=AZ$4,OR($E10&gt;=AZ$4,$E10="")),IF($G10="w.i.p.","o",IF($G10="ok","x",IF($G10="Verzug","!!!",""))),"")</f>
        <v/>
      </c>
      <c r="BA10" s="28" t="str">
        <f>IF(AND($D10&lt;=BA$4,OR($E10&gt;=BA$4,$E10="")),IF($G10="w.i.p.","o",IF($G10="ok","x",IF($G10="Verzug","!!!",""))),"")</f>
        <v/>
      </c>
      <c r="BB10" s="28" t="str">
        <f>IF(AND($D10&lt;=BB$4,OR($E10&gt;=BB$4,$E10="")),IF($G10="w.i.p.","o",IF($G10="ok","x",IF($G10="Verzug","!!!",""))),"")</f>
        <v/>
      </c>
      <c r="BC10" s="28" t="str">
        <f>IF(AND($D10&lt;=BC$4,OR($E10&gt;=BC$4,$E10="")),IF($G10="w.i.p.","o",IF($G10="ok","x",IF($G10="Verzug","!!!",""))),"")</f>
        <v/>
      </c>
      <c r="BD10" s="28" t="str">
        <f>IF(AND($D10&lt;=BD$4,OR($E10&gt;=BD$4,$E10="")),IF($G10="w.i.p.","o",IF($G10="ok","x",IF($G10="Verzug","!!!",""))),"")</f>
        <v/>
      </c>
      <c r="BE10" s="28" t="str">
        <f>IF(AND($D10&lt;=BE$4,OR($E10&gt;=BE$4,$E10="")),IF($G10="w.i.p.","o",IF($G10="ok","x",IF($G10="Verzug","!!!",""))),"")</f>
        <v/>
      </c>
      <c r="BF10" s="28" t="str">
        <f>IF(AND($D10&lt;=BF$4,OR($E10&gt;=BF$4,$E10="")),IF($G10="w.i.p.","o",IF($G10="ok","x",IF($G10="Verzug","!!!",""))),"")</f>
        <v/>
      </c>
      <c r="BG10" s="28" t="str">
        <f>IF(AND($D10&lt;=BG$4,OR($E10&gt;=BG$4,$E10="")),IF($G10="w.i.p.","o",IF($G10="ok","x",IF($G10="Verzug","!!!",""))),"")</f>
        <v/>
      </c>
      <c r="BH10" s="28" t="str">
        <f>IF(AND($D10&lt;=BH$4,OR($E10&gt;=BH$4,$E10="")),IF($G10="w.i.p.","o",IF($G10="ok","x",IF($G10="Verzug","!!!",""))),"")</f>
        <v/>
      </c>
      <c r="BI10" s="28" t="str">
        <f>IF(AND($D10&lt;=BI$4,OR($E10&gt;=BI$4,$E10="")),IF($G10="w.i.p.","o",IF($G10="ok","x",IF($G10="Verzug","!!!",""))),"")</f>
        <v/>
      </c>
      <c r="BJ10" s="28" t="str">
        <f>IF(AND($D10&lt;=BJ$4,OR($E10&gt;=BJ$4,$E10="")),IF($G10="w.i.p.","o",IF($G10="ok","x",IF($G10="Verzug","!!!",""))),"")</f>
        <v/>
      </c>
      <c r="BK10" s="28" t="str">
        <f>IF(AND($D10&lt;=BK$4,OR($E10&gt;=BK$4,$E10="")),IF($G10="w.i.p.","o",IF($G10="ok","x",IF($G10="Verzug","!!!",""))),"")</f>
        <v/>
      </c>
      <c r="BL10" s="28" t="str">
        <f>IF(AND($D10&lt;=BL$4,OR($E10&gt;=BL$4,$E10="")),IF($G10="w.i.p.","o",IF($G10="ok","x",IF($G10="Verzug","!!!",""))),"")</f>
        <v/>
      </c>
      <c r="BM10" s="28" t="str">
        <f>IF(AND($D10&lt;=BM$4,OR($E10&gt;=BM$4,$E10="")),IF($G10="w.i.p.","o",IF($G10="ok","x",IF($G10="Verzug","!!!",""))),"")</f>
        <v/>
      </c>
      <c r="BN10" s="28" t="str">
        <f>IF(AND($D10&lt;=BN$4,OR($E10&gt;=BN$4,$E10="")),IF($G10="w.i.p.","o",IF($G10="ok","x",IF($G10="Verzug","!!!",""))),"")</f>
        <v/>
      </c>
      <c r="BO10" s="28" t="str">
        <f>IF(AND($D10&lt;=BO$4,OR($E10&gt;=BO$4,$E10="")),IF($G10="w.i.p.","o",IF($G10="ok","x",IF($G10="Verzug","!!!",""))),"")</f>
        <v/>
      </c>
      <c r="BP10" s="28" t="str">
        <f>IF(AND($D10&lt;=BP$4,OR($E10&gt;=BP$4,$E10="")),IF($G10="w.i.p.","o",IF($G10="ok","x",IF($G10="Verzug","!!!",""))),"")</f>
        <v/>
      </c>
      <c r="BQ10" s="28" t="str">
        <f>IF(AND($D10&lt;=BQ$4,OR($E10&gt;=BQ$4,$E10="")),IF($G10="w.i.p.","o",IF($G10="ok","x",IF($G10="Verzug","!!!",""))),"")</f>
        <v/>
      </c>
      <c r="BR10" s="28" t="str">
        <f>IF(AND($D10&lt;=BR$4,OR($E10&gt;=BR$4,$E10="")),IF($G10="w.i.p.","o",IF($G10="ok","x",IF($G10="Verzug","!!!",""))),"")</f>
        <v/>
      </c>
      <c r="BS10" s="28" t="str">
        <f>IF(AND($D10&lt;=BS$4,OR($E10&gt;=BS$4,$E10="")),IF($G10="w.i.p.","o",IF($G10="ok","x",IF($G10="Verzug","!!!",""))),"")</f>
        <v/>
      </c>
      <c r="BT10" s="28" t="str">
        <f>IF(AND($D10&lt;=BT$4,OR($E10&gt;=BT$4,$E10="")),IF($G10="w.i.p.","o",IF($G10="ok","x",IF($G10="Verzug","!!!",""))),"")</f>
        <v/>
      </c>
      <c r="BU10" s="28" t="str">
        <f>IF(AND($D10&lt;=BU$4,OR($E10&gt;=BU$4,$E10="")),IF($G10="w.i.p.","o",IF($G10="ok","x",IF($G10="Verzug","!!!",""))),"")</f>
        <v/>
      </c>
      <c r="BV10" s="28" t="str">
        <f>IF(AND($D10&lt;=BV$4,OR($E10&gt;=BV$4,$E10="")),IF($G10="w.i.p.","o",IF($G10="ok","x",IF($G10="Verzug","!!!",""))),"")</f>
        <v/>
      </c>
      <c r="BW10" s="28" t="str">
        <f>IF(AND($D10&lt;=BW$4,OR($E10&gt;=BW$4,$E10="")),IF($G10="w.i.p.","o",IF($G10="ok","x",IF($G10="Verzug","!!!",""))),"")</f>
        <v/>
      </c>
      <c r="BX10" s="28" t="str">
        <f>IF(AND($D10&lt;=BX$4,OR($E10&gt;=BX$4,$E10="")),IF($G10="w.i.p.","o",IF($G10="ok","x",IF($G10="Verzug","!!!",""))),"")</f>
        <v/>
      </c>
      <c r="BY10" s="28" t="str">
        <f>IF(AND($D10&lt;=BY$4,OR($E10&gt;=BY$4,$E10="")),IF($G10="w.i.p.","o",IF($G10="ok","x",IF($G10="Verzug","!!!",""))),"")</f>
        <v/>
      </c>
      <c r="BZ10" s="28" t="str">
        <f>IF(AND($D10&lt;=BZ$4,OR($E10&gt;=BZ$4,$E10="")),IF($G10="w.i.p.","o",IF($G10="ok","x",IF($G10="Verzug","!!!",""))),"")</f>
        <v/>
      </c>
      <c r="CA10" s="28" t="str">
        <f>IF(AND($D10&lt;=CA$4,OR($E10&gt;=CA$4,$E10="")),IF($G10="w.i.p.","o",IF($G10="ok","x",IF($G10="Verzug","!!!",""))),"")</f>
        <v/>
      </c>
      <c r="CB10" s="28" t="str">
        <f>IF(AND($D10&lt;=CB$4,OR($E10&gt;=CB$4,$E10="")),IF($G10="w.i.p.","o",IF($G10="ok","x",IF($G10="Verzug","!!!",""))),"")</f>
        <v/>
      </c>
      <c r="CC10" s="28" t="str">
        <f>IF(AND($D10&lt;=CC$4,OR($E10&gt;=CC$4,$E10="")),IF($G10="w.i.p.","o",IF($G10="ok","x",IF($G10="Verzug","!!!",""))),"")</f>
        <v/>
      </c>
      <c r="CD10" s="28" t="str">
        <f>IF(AND($D10&lt;=CD$4,OR($E10&gt;=CD$4,$E10="")),IF($G10="w.i.p.","o",IF($G10="ok","x",IF($G10="Verzug","!!!",""))),"")</f>
        <v/>
      </c>
      <c r="CE10" s="28" t="str">
        <f>IF(AND($D10&lt;=CE$4,OR($E10&gt;=CE$4,$E10="")),IF($G10="w.i.p.","o",IF($G10="ok","x",IF($G10="Verzug","!!!",""))),"")</f>
        <v/>
      </c>
      <c r="CF10" s="28" t="str">
        <f>IF(AND($D10&lt;=CF$4,OR($E10&gt;=CF$4,$E10="")),IF($G10="w.i.p.","o",IF($G10="ok","x",IF($G10="Verzug","!!!",""))),"")</f>
        <v/>
      </c>
      <c r="CG10" s="28" t="str">
        <f>IF(AND($D10&lt;=CG$4,OR($E10&gt;=CG$4,$E10="")),IF($G10="w.i.p.","o",IF($G10="ok","x",IF($G10="Verzug","!!!",""))),"")</f>
        <v/>
      </c>
      <c r="CH10" s="28" t="str">
        <f>IF(AND($D10&lt;=CH$4,OR($E10&gt;=CH$4,$E10="")),IF($G10="w.i.p.","o",IF($G10="ok","x",IF($G10="Verzug","!!!",""))),"")</f>
        <v/>
      </c>
      <c r="CI10" s="28" t="str">
        <f>IF(AND($D10&lt;=CI$4,OR($E10&gt;=CI$4,$E10="")),IF($G10="w.i.p.","o",IF($G10="ok","x",IF($G10="Verzug","!!!",""))),"")</f>
        <v/>
      </c>
      <c r="CJ10" s="28" t="str">
        <f>IF(AND($D10&lt;=CJ$4,OR($E10&gt;=CJ$4,$E10="")),IF($G10="w.i.p.","o",IF($G10="ok","x",IF($G10="Verzug","!!!",""))),"")</f>
        <v/>
      </c>
      <c r="CK10" s="28" t="str">
        <f>IF(AND($D10&lt;=CK$4,OR($E10&gt;=CK$4,$E10="")),IF($G10="w.i.p.","o",IF($G10="ok","x",IF($G10="Verzug","!!!",""))),"")</f>
        <v/>
      </c>
      <c r="CL10" s="28" t="str">
        <f>IF(AND($D10&lt;=CL$4,OR($E10&gt;=CL$4,$E10="")),IF($G10="w.i.p.","o",IF($G10="ok","x",IF($G10="Verzug","!!!",""))),"")</f>
        <v/>
      </c>
      <c r="CM10" s="28" t="str">
        <f>IF(AND($D10&lt;=CM$4,OR($E10&gt;=CM$4,$E10="")),IF($G10="w.i.p.","o",IF($G10="ok","x",IF($G10="Verzug","!!!",""))),"")</f>
        <v/>
      </c>
      <c r="CN10" s="28" t="str">
        <f>IF(AND($D10&lt;=CN$4,OR($E10&gt;=CN$4,$E10="")),IF($G10="w.i.p.","o",IF($G10="ok","x",IF($G10="Verzug","!!!",""))),"")</f>
        <v/>
      </c>
      <c r="CO10" s="28" t="str">
        <f>IF(AND($D10&lt;=CO$4,OR($E10&gt;=CO$4,$E10="")),IF($G10="w.i.p.","o",IF($G10="ok","x",IF($G10="Verzug","!!!",""))),"")</f>
        <v/>
      </c>
      <c r="CP10" s="28" t="str">
        <f>IF(AND($D10&lt;=CP$4,OR($E10&gt;=CP$4,$E10="")),IF($G10="w.i.p.","o",IF($G10="ok","x",IF($G10="Verzug","!!!",""))),"")</f>
        <v/>
      </c>
      <c r="CQ10" s="28" t="str">
        <f>IF(AND($D10&lt;=CQ$4,OR($E10&gt;=CQ$4,$E10="")),IF($G10="w.i.p.","o",IF($G10="ok","x",IF($G10="Verzug","!!!",""))),"")</f>
        <v/>
      </c>
      <c r="CR10" s="28" t="str">
        <f>IF(AND($D10&lt;=CR$4,OR($E10&gt;=CR$4,$E10="")),IF($G10="w.i.p.","o",IF($G10="ok","x",IF($G10="Verzug","!!!",""))),"")</f>
        <v/>
      </c>
      <c r="CS10" s="28" t="str">
        <f>IF(AND($D10&lt;=CS$4,OR($E10&gt;=CS$4,$E10="")),IF($G10="w.i.p.","o",IF($G10="ok","x",IF($G10="Verzug","!!!",""))),"")</f>
        <v/>
      </c>
      <c r="CT10" s="28" t="str">
        <f>IF(AND($D10&lt;=CT$4,OR($E10&gt;=CT$4,$E10="")),IF($G10="w.i.p.","o",IF($G10="ok","x",IF($G10="Verzug","!!!",""))),"")</f>
        <v/>
      </c>
      <c r="CU10" s="28" t="str">
        <f>IF(AND($D10&lt;=CU$4,OR($E10&gt;=CU$4,$E10="")),IF($G10="w.i.p.","o",IF($G10="ok","x",IF($G10="Verzug","!!!",""))),"")</f>
        <v/>
      </c>
      <c r="CV10" s="28" t="str">
        <f>IF(AND($D10&lt;=CV$4,OR($E10&gt;=CV$4,$E10="")),IF($G10="w.i.p.","o",IF($G10="ok","x",IF($G10="Verzug","!!!",""))),"")</f>
        <v/>
      </c>
      <c r="CW10" s="28" t="str">
        <f>IF(AND($D10&lt;=CW$4,OR($E10&gt;=CW$4,$E10="")),IF($G10="w.i.p.","o",IF($G10="ok","x",IF($G10="Verzug","!!!",""))),"")</f>
        <v/>
      </c>
      <c r="CX10" s="28" t="str">
        <f>IF(AND($D10&lt;=CX$4,OR($E10&gt;=CX$4,$E10="")),IF($G10="w.i.p.","o",IF($G10="ok","x",IF($G10="Verzug","!!!",""))),"")</f>
        <v/>
      </c>
      <c r="CY10" s="28" t="str">
        <f>IF(AND($D10&lt;=CY$4,OR($E10&gt;=CY$4,$E10="")),IF($G10="w.i.p.","o",IF($G10="ok","x",IF($G10="Verzug","!!!",""))),"")</f>
        <v/>
      </c>
      <c r="CZ10" s="28" t="str">
        <f>IF(AND($D10&lt;=CZ$4,OR($E10&gt;=CZ$4,$E10="")),IF($G10="w.i.p.","o",IF($G10="ok","x",IF($G10="Verzug","!!!",""))),"")</f>
        <v/>
      </c>
      <c r="DA10" s="28" t="str">
        <f>IF(AND($D10&lt;=DA$4,OR($E10&gt;=DA$4,$E10="")),IF($G10="w.i.p.","o",IF($G10="ok","x",IF($G10="Verzug","!!!",""))),"")</f>
        <v/>
      </c>
      <c r="DB10" s="28" t="str">
        <f>IF(AND($D10&lt;=DB$4,OR($E10&gt;=DB$4,$E10="")),IF($G10="w.i.p.","o",IF($G10="ok","x",IF($G10="Verzug","!!!",""))),"")</f>
        <v/>
      </c>
      <c r="DC10" s="28" t="str">
        <f>IF(AND($D10&lt;=DC$4,OR($E10&gt;=DC$4,$E10="")),IF($G10="w.i.p.","o",IF($G10="ok","x",IF($G10="Verzug","!!!",""))),"")</f>
        <v/>
      </c>
      <c r="DD10" s="28" t="str">
        <f>IF(AND($D10&lt;=DD$4,OR($E10&gt;=DD$4,$E10="")),IF($G10="w.i.p.","o",IF($G10="ok","x",IF($G10="Verzug","!!!",""))),"")</f>
        <v/>
      </c>
      <c r="DE10" s="28" t="str">
        <f>IF(AND($D10&lt;=DE$4,OR($E10&gt;=DE$4,$E10="")),IF($G10="w.i.p.","o",IF($G10="ok","x",IF($G10="Verzug","!!!",""))),"")</f>
        <v/>
      </c>
      <c r="DF10" s="28" t="str">
        <f>IF(AND($D10&lt;=DF$4,OR($E10&gt;=DF$4,$E10="")),IF($G10="w.i.p.","o",IF($G10="ok","x",IF($G10="Verzug","!!!",""))),"")</f>
        <v/>
      </c>
      <c r="DG10" s="28" t="str">
        <f>IF(AND($D10&lt;=DG$4,OR($E10&gt;=DG$4,$E10="")),IF($G10="w.i.p.","o",IF($G10="ok","x",IF($G10="Verzug","!!!",""))),"")</f>
        <v/>
      </c>
      <c r="DH10" s="28" t="str">
        <f>IF(AND($D10&lt;=DH$4,OR($E10&gt;=DH$4,$E10="")),IF($G10="w.i.p.","o",IF($G10="ok","x",IF($G10="Verzug","!!!",""))),"")</f>
        <v/>
      </c>
      <c r="DI10" s="28" t="str">
        <f>IF(AND($D10&lt;=DI$4,OR($E10&gt;=DI$4,$E10="")),IF($G10="w.i.p.","o",IF($G10="ok","x",IF($G10="Verzug","!!!",""))),"")</f>
        <v/>
      </c>
      <c r="DJ10" s="28" t="str">
        <f>IF(AND($D10&lt;=DJ$4,OR($E10&gt;=DJ$4,$E10="")),IF($G10="w.i.p.","o",IF($G10="ok","x",IF($G10="Verzug","!!!",""))),"")</f>
        <v/>
      </c>
      <c r="DK10" s="28" t="str">
        <f>IF(AND($D10&lt;=DK$4,OR($E10&gt;=DK$4,$E10="")),IF($G10="w.i.p.","o",IF($G10="ok","x",IF($G10="Verzug","!!!",""))),"")</f>
        <v/>
      </c>
      <c r="DL10" s="28" t="str">
        <f>IF(AND($D10&lt;=DL$4,OR($E10&gt;=DL$4,$E10="")),IF($G10="w.i.p.","o",IF($G10="ok","x",IF($G10="Verzug","!!!",""))),"")</f>
        <v/>
      </c>
      <c r="DM10" s="28" t="str">
        <f>IF(AND($D10&lt;=DM$4,OR($E10&gt;=DM$4,$E10="")),IF($G10="w.i.p.","o",IF($G10="ok","x",IF($G10="Verzug","!!!",""))),"")</f>
        <v/>
      </c>
      <c r="DN10" s="28" t="str">
        <f>IF(AND($D10&lt;=DN$4,OR($E10&gt;=DN$4,$E10="")),IF($G10="w.i.p.","o",IF($G10="ok","x",IF($G10="Verzug","!!!",""))),"")</f>
        <v/>
      </c>
      <c r="DO10" s="28" t="str">
        <f>IF(AND($D10&lt;=DO$4,OR($E10&gt;=DO$4,$E10="")),IF($G10="w.i.p.","o",IF($G10="ok","x",IF($G10="Verzug","!!!",""))),"")</f>
        <v/>
      </c>
      <c r="DP10" s="28" t="str">
        <f>IF(AND($D10&lt;=DP$4,OR($E10&gt;=DP$4,$E10="")),IF($G10="w.i.p.","o",IF($G10="ok","x",IF($G10="Verzug","!!!",""))),"")</f>
        <v/>
      </c>
      <c r="DQ10" s="28" t="str">
        <f>IF(AND($D10&lt;=DQ$4,OR($E10&gt;=DQ$4,$E10="")),IF($G10="w.i.p.","o",IF($G10="ok","x",IF($G10="Verzug","!!!",""))),"")</f>
        <v/>
      </c>
      <c r="DR10" s="28" t="str">
        <f>IF(AND($D10&lt;=DR$4,OR($E10&gt;=DR$4,$E10="")),IF($G10="w.i.p.","o",IF($G10="ok","x",IF($G10="Verzug","!!!",""))),"")</f>
        <v/>
      </c>
      <c r="DS10" s="28" t="str">
        <f>IF(AND($D10&lt;=DS$4,OR($E10&gt;=DS$4,$E10="")),IF($G10="w.i.p.","o",IF($G10="ok","x",IF($G10="Verzug","!!!",""))),"")</f>
        <v/>
      </c>
      <c r="DT10" s="28" t="str">
        <f>IF(AND($D10&lt;=DT$4,OR($E10&gt;=DT$4,$E10="")),IF($G10="w.i.p.","o",IF($G10="ok","x",IF($G10="Verzug","!!!",""))),"")</f>
        <v/>
      </c>
      <c r="DU10" s="28" t="str">
        <f>IF(AND($D10&lt;=DU$4,OR($E10&gt;=DU$4,$E10="")),IF($G10="w.i.p.","o",IF($G10="ok","x",IF($G10="Verzug","!!!",""))),"")</f>
        <v/>
      </c>
      <c r="DV10" s="28" t="str">
        <f>IF(AND($D10&lt;=DV$4,OR($E10&gt;=DV$4,$E10="")),IF($G10="w.i.p.","o",IF($G10="ok","x",IF($G10="Verzug","!!!",""))),"")</f>
        <v/>
      </c>
      <c r="DW10" s="28" t="str">
        <f>IF(AND($D10&lt;=DW$4,OR($E10&gt;=DW$4,$E10="")),IF($G10="w.i.p.","o",IF($G10="ok","x",IF($G10="Verzug","!!!",""))),"")</f>
        <v/>
      </c>
      <c r="DX10" s="28" t="str">
        <f>IF(AND($D10&lt;=DX$4,OR($E10&gt;=DX$4,$E10="")),IF($G10="w.i.p.","o",IF($G10="ok","x",IF($G10="Verzug","!!!",""))),"")</f>
        <v/>
      </c>
      <c r="DY10" s="28" t="str">
        <f>IF(AND($D10&lt;=DY$4,OR($E10&gt;=DY$4,$E10="")),IF($G10="w.i.p.","o",IF($G10="ok","x",IF($G10="Verzug","!!!",""))),"")</f>
        <v/>
      </c>
      <c r="DZ10" s="28" t="str">
        <f>IF(AND($D10&lt;=DZ$4,OR($E10&gt;=DZ$4,$E10="")),IF($G10="w.i.p.","o",IF($G10="ok","x",IF($G10="Verzug","!!!",""))),"")</f>
        <v/>
      </c>
      <c r="EA10" s="28" t="str">
        <f>IF(AND($D10&lt;=EA$4,OR($E10&gt;=EA$4,$E10="")),IF($G10="w.i.p.","o",IF($G10="ok","x",IF($G10="Verzug","!!!",""))),"")</f>
        <v/>
      </c>
      <c r="EB10" s="28" t="str">
        <f>IF(AND($D10&lt;=EB$4,OR($E10&gt;=EB$4,$E10="")),IF($G10="w.i.p.","o",IF($G10="ok","x",IF($G10="Verzug","!!!",""))),"")</f>
        <v/>
      </c>
      <c r="EC10" s="28" t="str">
        <f>IF(AND($D10&lt;=EC$4,OR($E10&gt;=EC$4,$E10="")),IF($G10="w.i.p.","o",IF($G10="ok","x",IF($G10="Verzug","!!!",""))),"")</f>
        <v/>
      </c>
      <c r="ED10" s="28" t="str">
        <f>IF(AND($D10&lt;=ED$4,OR($E10&gt;=ED$4,$E10="")),IF($G10="w.i.p.","o",IF($G10="ok","x",IF($G10="Verzug","!!!",""))),"")</f>
        <v/>
      </c>
      <c r="EE10" s="28" t="str">
        <f>IF(AND($D10&lt;=EE$4,OR($E10&gt;=EE$4,$E10="")),IF($G10="w.i.p.","o",IF($G10="ok","x",IF($G10="Verzug","!!!",""))),"")</f>
        <v/>
      </c>
      <c r="EF10" s="28" t="str">
        <f>IF(AND($D10&lt;=EF$4,OR($E10&gt;=EF$4,$E10="")),IF($G10="w.i.p.","o",IF($G10="ok","x",IF($G10="Verzug","!!!",""))),"")</f>
        <v/>
      </c>
      <c r="EG10" s="28" t="str">
        <f>IF(AND($D10&lt;=EG$4,OR($E10&gt;=EG$4,$E10="")),IF($G10="w.i.p.","o",IF($G10="ok","x",IF($G10="Verzug","!!!",""))),"")</f>
        <v/>
      </c>
      <c r="EH10" s="28" t="str">
        <f>IF(AND($D10&lt;=EH$4,OR($E10&gt;=EH$4,$E10="")),IF($G10="w.i.p.","o",IF($G10="ok","x",IF($G10="Verzug","!!!",""))),"")</f>
        <v/>
      </c>
      <c r="EI10" s="28" t="str">
        <f>IF(AND($D10&lt;=EI$4,OR($E10&gt;=EI$4,$E10="")),IF($G10="w.i.p.","o",IF($G10="ok","x",IF($G10="Verzug","!!!",""))),"")</f>
        <v/>
      </c>
      <c r="EJ10" s="28" t="str">
        <f>IF(AND($D10&lt;=EJ$4,OR($E10&gt;=EJ$4,$E10="")),IF($G10="w.i.p.","o",IF($G10="ok","x",IF($G10="Verzug","!!!",""))),"")</f>
        <v/>
      </c>
      <c r="EK10" s="28" t="str">
        <f>IF(AND($D10&lt;=EK$4,OR($E10&gt;=EK$4,$E10="")),IF($G10="w.i.p.","o",IF($G10="ok","x",IF($G10="Verzug","!!!",""))),"")</f>
        <v/>
      </c>
      <c r="EL10" s="28" t="str">
        <f>IF(AND($D10&lt;=EL$4,OR($E10&gt;=EL$4,$E10="")),IF($G10="w.i.p.","o",IF($G10="ok","x",IF($G10="Verzug","!!!",""))),"")</f>
        <v/>
      </c>
      <c r="EM10" s="28" t="str">
        <f>IF(AND($D10&lt;=EM$4,OR($E10&gt;=EM$4,$E10="")),IF($G10="w.i.p.","o",IF($G10="ok","x",IF($G10="Verzug","!!!",""))),"")</f>
        <v/>
      </c>
      <c r="EN10" s="28" t="str">
        <f>IF(AND($D10&lt;=EN$4,OR($E10&gt;=EN$4,$E10="")),IF($G10="w.i.p.","o",IF($G10="ok","x",IF($G10="Verzug","!!!",""))),"")</f>
        <v/>
      </c>
      <c r="EO10" s="28" t="str">
        <f>IF(AND($D10&lt;=EO$4,OR($E10&gt;=EO$4,$E10="")),IF($G10="w.i.p.","o",IF($G10="ok","x",IF($G10="Verzug","!!!",""))),"")</f>
        <v/>
      </c>
      <c r="EP10" s="28" t="str">
        <f>IF(AND($D10&lt;=EP$4,OR($E10&gt;=EP$4,$E10="")),IF($G10="w.i.p.","o",IF($G10="ok","x",IF($G10="Verzug","!!!",""))),"")</f>
        <v/>
      </c>
      <c r="EQ10" s="28" t="str">
        <f>IF(AND($D10&lt;=EQ$4,OR($E10&gt;=EQ$4,$E10="")),IF($G10="w.i.p.","o",IF($G10="ok","x",IF($G10="Verzug","!!!",""))),"")</f>
        <v/>
      </c>
      <c r="ER10" s="28" t="str">
        <f>IF(AND($D10&lt;=ER$4,OR($E10&gt;=ER$4,$E10="")),IF($G10="w.i.p.","o",IF($G10="ok","x",IF($G10="Verzug","!!!",""))),"")</f>
        <v/>
      </c>
      <c r="ES10" s="28" t="str">
        <f>IF(AND($D10&lt;=ES$4,OR($E10&gt;=ES$4,$E10="")),IF($G10="w.i.p.","o",IF($G10="ok","x",IF($G10="Verzug","!!!",""))),"")</f>
        <v/>
      </c>
      <c r="ET10" s="28" t="str">
        <f>IF(AND($D10&lt;=ET$4,OR($E10&gt;=ET$4,$E10="")),IF($G10="w.i.p.","o",IF($G10="ok","x",IF($G10="Verzug","!!!",""))),"")</f>
        <v/>
      </c>
      <c r="EU10" s="28" t="str">
        <f>IF(AND($D10&lt;=EU$4,OR($E10&gt;=EU$4,$E10="")),IF($G10="w.i.p.","o",IF($G10="ok","x",IF($G10="Verzug","!!!",""))),"")</f>
        <v/>
      </c>
      <c r="EV10" s="28" t="str">
        <f>IF(AND($D10&lt;=EV$4,OR($E10&gt;=EV$4,$E10="")),IF($G10="w.i.p.","o",IF($G10="ok","x",IF($G10="Verzug","!!!",""))),"")</f>
        <v/>
      </c>
      <c r="EW10" s="28" t="str">
        <f>IF(AND($D10&lt;=EW$4,OR($E10&gt;=EW$4,$E10="")),IF($G10="w.i.p.","o",IF($G10="ok","x",IF($G10="Verzug","!!!",""))),"")</f>
        <v/>
      </c>
      <c r="EX10" s="28" t="str">
        <f>IF(AND($D10&lt;=EX$4,OR($E10&gt;=EX$4,$E10="")),IF($G10="w.i.p.","o",IF($G10="ok","x",IF($G10="Verzug","!!!",""))),"")</f>
        <v/>
      </c>
      <c r="EY10" s="28" t="str">
        <f>IF(AND($D10&lt;=EY$4,OR($E10&gt;=EY$4,$E10="")),IF($G10="w.i.p.","o",IF($G10="ok","x",IF($G10="Verzug","!!!",""))),"")</f>
        <v/>
      </c>
      <c r="EZ10" s="28" t="str">
        <f>IF(AND($D10&lt;=EZ$4,OR($E10&gt;=EZ$4,$E10="")),IF($G10="w.i.p.","o",IF($G10="ok","x",IF($G10="Verzug","!!!",""))),"")</f>
        <v/>
      </c>
      <c r="FA10" s="28" t="str">
        <f>IF(AND($D10&lt;=FA$4,OR($E10&gt;=FA$4,$E10="")),IF($G10="w.i.p.","o",IF($G10="ok","x",IF($G10="Verzug","!!!",""))),"")</f>
        <v/>
      </c>
      <c r="FB10" s="28" t="str">
        <f>IF(AND($D10&lt;=FB$4,OR($E10&gt;=FB$4,$E10="")),IF($G10="w.i.p.","o",IF($G10="ok","x",IF($G10="Verzug","!!!",""))),"")</f>
        <v/>
      </c>
      <c r="FC10" s="28" t="str">
        <f>IF(AND($D10&lt;=FC$4,OR($E10&gt;=FC$4,$E10="")),IF($G10="w.i.p.","o",IF($G10="ok","x",IF($G10="Verzug","!!!",""))),"")</f>
        <v/>
      </c>
      <c r="FD10" s="28" t="str">
        <f>IF(AND($D10&lt;=FD$4,OR($E10&gt;=FD$4,$E10="")),IF($G10="w.i.p.","o",IF($G10="ok","x",IF($G10="Verzug","!!!",""))),"")</f>
        <v/>
      </c>
      <c r="FE10" s="28" t="str">
        <f>IF(AND($D10&lt;=FE$4,OR($E10&gt;=FE$4,$E10="")),IF($G10="w.i.p.","o",IF($G10="ok","x",IF($G10="Verzug","!!!",""))),"")</f>
        <v/>
      </c>
      <c r="FF10" s="28" t="str">
        <f>IF(AND($D10&lt;=FF$4,OR($E10&gt;=FF$4,$E10="")),IF($G10="w.i.p.","o",IF($G10="ok","x",IF($G10="Verzug","!!!",""))),"")</f>
        <v/>
      </c>
      <c r="FG10" s="28" t="str">
        <f>IF(AND($D10&lt;=FG$4,OR($E10&gt;=FG$4,$E10="")),IF($G10="w.i.p.","o",IF($G10="ok","x",IF($G10="Verzug","!!!",""))),"")</f>
        <v/>
      </c>
      <c r="FH10" s="28" t="str">
        <f>IF(AND($D10&lt;=FH$4,OR($E10&gt;=FH$4,$E10="")),IF($G10="w.i.p.","o",IF($G10="ok","x",IF($G10="Verzug","!!!",""))),"")</f>
        <v/>
      </c>
      <c r="FI10" s="28" t="str">
        <f>IF(AND($D10&lt;=FI$4,OR($E10&gt;=FI$4,$E10="")),IF($G10="w.i.p.","o",IF($G10="ok","x",IF($G10="Verzug","!!!",""))),"")</f>
        <v/>
      </c>
      <c r="FJ10" s="28" t="str">
        <f>IF(AND($D10&lt;=FJ$4,OR($E10&gt;=FJ$4,$E10="")),IF($G10="w.i.p.","o",IF($G10="ok","x",IF($G10="Verzug","!!!",""))),"")</f>
        <v/>
      </c>
      <c r="FK10" s="28" t="str">
        <f>IF(AND($D10&lt;=FK$4,OR($E10&gt;=FK$4,$E10="")),IF($G10="w.i.p.","o",IF($G10="ok","x",IF($G10="Verzug","!!!",""))),"")</f>
        <v/>
      </c>
      <c r="FL10" s="28" t="str">
        <f>IF(AND($D10&lt;=FL$4,OR($E10&gt;=FL$4,$E10="")),IF($G10="w.i.p.","o",IF($G10="ok","x",IF($G10="Verzug","!!!",""))),"")</f>
        <v/>
      </c>
      <c r="FM10" s="28" t="str">
        <f>IF(AND($D10&lt;=FM$4,OR($E10&gt;=FM$4,$E10="")),IF($G10="w.i.p.","o",IF($G10="ok","x",IF($G10="Verzug","!!!",""))),"")</f>
        <v/>
      </c>
      <c r="FN10" s="28" t="str">
        <f>IF(AND($D10&lt;=FN$4,OR($E10&gt;=FN$4,$E10="")),IF($G10="w.i.p.","o",IF($G10="ok","x",IF($G10="Verzug","!!!",""))),"")</f>
        <v/>
      </c>
      <c r="FO10" s="28" t="str">
        <f>IF(AND($D10&lt;=FO$4,OR($E10&gt;=FO$4,$E10="")),IF($G10="w.i.p.","o",IF($G10="ok","x",IF($G10="Verzug","!!!",""))),"")</f>
        <v/>
      </c>
      <c r="FP10" s="28" t="str">
        <f>IF(AND($D10&lt;=FP$4,OR($E10&gt;=FP$4,$E10="")),IF($G10="w.i.p.","o",IF($G10="ok","x",IF($G10="Verzug","!!!",""))),"")</f>
        <v/>
      </c>
      <c r="FQ10" s="28" t="str">
        <f>IF(AND($D10&lt;=FQ$4,OR($E10&gt;=FQ$4,$E10="")),IF($G10="w.i.p.","o",IF($G10="ok","x",IF($G10="Verzug","!!!",""))),"")</f>
        <v/>
      </c>
      <c r="FR10" s="28" t="str">
        <f>IF(AND($D10&lt;=FR$4,OR($E10&gt;=FR$4,$E10="")),IF($G10="w.i.p.","o",IF($G10="ok","x",IF($G10="Verzug","!!!",""))),"")</f>
        <v/>
      </c>
      <c r="FS10" s="28" t="str">
        <f>IF(AND($D10&lt;=FS$4,OR($E10&gt;=FS$4,$E10="")),IF($G10="w.i.p.","o",IF($G10="ok","x",IF($G10="Verzug","!!!",""))),"")</f>
        <v/>
      </c>
      <c r="FT10" s="28" t="str">
        <f>IF(AND($D10&lt;=FT$4,OR($E10&gt;=FT$4,$E10="")),IF($G10="w.i.p.","o",IF($G10="ok","x",IF($G10="Verzug","!!!",""))),"")</f>
        <v/>
      </c>
      <c r="FU10" s="28" t="str">
        <f>IF(AND($D10&lt;=FU$4,OR($E10&gt;=FU$4,$E10="")),IF($G10="w.i.p.","o",IF($G10="ok","x",IF($G10="Verzug","!!!",""))),"")</f>
        <v/>
      </c>
      <c r="FV10" s="28" t="str">
        <f>IF(AND($D10&lt;=FV$4,OR($E10&gt;=FV$4,$E10="")),IF($G10="w.i.p.","o",IF($G10="ok","x",IF($G10="Verzug","!!!",""))),"")</f>
        <v/>
      </c>
      <c r="FW10" s="28" t="str">
        <f>IF(AND($D10&lt;=FW$4,OR($E10&gt;=FW$4,$E10="")),IF($G10="w.i.p.","o",IF($G10="ok","x",IF($G10="Verzug","!!!",""))),"")</f>
        <v/>
      </c>
      <c r="FX10" s="28" t="str">
        <f>IF(AND($D10&lt;=FX$4,OR($E10&gt;=FX$4,$E10="")),IF($G10="w.i.p.","o",IF($G10="ok","x",IF($G10="Verzug","!!!",""))),"")</f>
        <v/>
      </c>
      <c r="FY10" s="28" t="str">
        <f>IF(AND($D10&lt;=FY$4,OR($E10&gt;=FY$4,$E10="")),IF($G10="w.i.p.","o",IF($G10="ok","x",IF($G10="Verzug","!!!",""))),"")</f>
        <v/>
      </c>
      <c r="FZ10" s="28" t="str">
        <f>IF(AND($D10&lt;=FZ$4,OR($E10&gt;=FZ$4,$E10="")),IF($G10="w.i.p.","o",IF($G10="ok","x",IF($G10="Verzug","!!!",""))),"")</f>
        <v/>
      </c>
      <c r="GA10" s="28" t="str">
        <f>IF(AND($D10&lt;=GA$4,OR($E10&gt;=GA$4,$E10="")),IF($G10="w.i.p.","o",IF($G10="ok","x",IF($G10="Verzug","!!!",""))),"")</f>
        <v/>
      </c>
      <c r="GB10" s="28" t="str">
        <f>IF(AND($D10&lt;=GB$4,OR($E10&gt;=GB$4,$E10="")),IF($G10="w.i.p.","o",IF($G10="ok","x",IF($G10="Verzug","!!!",""))),"")</f>
        <v/>
      </c>
      <c r="GC10" s="28" t="str">
        <f>IF(AND($D10&lt;=GC$4,OR($E10&gt;=GC$4,$E10="")),IF($G10="w.i.p.","o",IF($G10="ok","x",IF($G10="Verzug","!!!",""))),"")</f>
        <v/>
      </c>
      <c r="GD10" s="28" t="str">
        <f>IF(AND($D10&lt;=GD$4,OR($E10&gt;=GD$4,$E10="")),IF($G10="w.i.p.","o",IF($G10="ok","x",IF($G10="Verzug","!!!",""))),"")</f>
        <v/>
      </c>
      <c r="GE10" s="28" t="str">
        <f>IF(AND($D10&lt;=GE$4,OR($E10&gt;=GE$4,$E10="")),IF($G10="w.i.p.","o",IF($G10="ok","x",IF($G10="Verzug","!!!",""))),"")</f>
        <v/>
      </c>
      <c r="GF10" s="28" t="str">
        <f>IF(AND($D10&lt;=GF$4,OR($E10&gt;=GF$4,$E10="")),IF($G10="w.i.p.","o",IF($G10="ok","x",IF($G10="Verzug","!!!",""))),"")</f>
        <v/>
      </c>
      <c r="GG10" s="28" t="str">
        <f>IF(AND($D10&lt;=GG$4,OR($E10&gt;=GG$4,$E10="")),IF($G10="w.i.p.","o",IF($G10="ok","x",IF($G10="Verzug","!!!",""))),"")</f>
        <v/>
      </c>
      <c r="GH10" s="28" t="str">
        <f>IF(AND($D10&lt;=GH$4,OR($E10&gt;=GH$4,$E10="")),IF($G10="w.i.p.","o",IF($G10="ok","x",IF($G10="Verzug","!!!",""))),"")</f>
        <v/>
      </c>
      <c r="GI10" s="28" t="str">
        <f>IF(AND($D10&lt;=GI$4,OR($E10&gt;=GI$4,$E10="")),IF($G10="w.i.p.","o",IF($G10="ok","x",IF($G10="Verzug","!!!",""))),"")</f>
        <v/>
      </c>
    </row>
    <row r="11" spans="1:191" ht="12.75" customHeight="1" outlineLevel="2">
      <c r="C11" s="29" t="s">
        <v>42</v>
      </c>
      <c r="D11" s="30">
        <v>40346</v>
      </c>
      <c r="E11" s="30">
        <v>40347</v>
      </c>
      <c r="F11" s="40" t="s">
        <v>0</v>
      </c>
      <c r="G11" s="41" t="str">
        <f>IF(F11="X","ok",IF(E11="","",IF(E11&gt;=$C$1,"w.i.p.","Verzug")))</f>
        <v>ok</v>
      </c>
      <c r="H11" s="31">
        <f ca="1">IF(AND(G11="w.i.p.",E11-$C$1&lt;=$H$2),1,IF(G11="Verzug",2,0))</f>
        <v>0</v>
      </c>
      <c r="I11" s="32"/>
      <c r="J11" s="33">
        <f t="shared" ca="1" si="15"/>
        <v>0</v>
      </c>
      <c r="K11" s="34"/>
      <c r="L11" s="28" t="str">
        <f>IF(AND($D11&lt;=L$4,OR($E11&gt;=L$4,$E11="")),IF($G11="w.i.p.","o",IF($G11="ok","x",IF($G11="Verzug","!!!",""))),"")</f>
        <v/>
      </c>
      <c r="M11" s="28" t="str">
        <f>IF(AND($D11&lt;=M$4,OR($E11&gt;=M$4,$E11="")),IF($G11="w.i.p.","o",IF($G11="ok","x",IF($G11="Verzug","!!!",""))),"")</f>
        <v/>
      </c>
      <c r="N11" s="28" t="str">
        <f>IF(AND($D11&lt;=N$4,OR($E11&gt;=N$4,$E11="")),IF($G11="w.i.p.","o",IF($G11="ok","x",IF($G11="Verzug","!!!",""))),"")</f>
        <v/>
      </c>
      <c r="O11" s="28" t="str">
        <f>IF(AND($D11&lt;=O$4,OR($E11&gt;=O$4,$E11="")),IF($G11="w.i.p.","o",IF($G11="ok","x",IF($G11="Verzug","!!!",""))),"")</f>
        <v>x</v>
      </c>
      <c r="P11" s="28" t="str">
        <f>IF(AND($D11&lt;=P$4,OR($E11&gt;=P$4,$E11="")),IF($G11="w.i.p.","o",IF($G11="ok","x",IF($G11="Verzug","!!!",""))),"")</f>
        <v>x</v>
      </c>
      <c r="Q11" s="28" t="str">
        <f>IF(AND($D11&lt;=Q$4,OR($E11&gt;=Q$4,$E11="")),IF($G11="w.i.p.","o",IF($G11="ok","x",IF($G11="Verzug","!!!",""))),"")</f>
        <v/>
      </c>
      <c r="R11" s="28" t="str">
        <f>IF(AND($D11&lt;=R$4,OR($E11&gt;=R$4,$E11="")),IF($G11="w.i.p.","o",IF($G11="ok","x",IF($G11="Verzug","!!!",""))),"")</f>
        <v/>
      </c>
      <c r="S11" s="28" t="str">
        <f>IF(AND($D11&lt;=S$4,OR($E11&gt;=S$4,$E11="")),IF($G11="w.i.p.","o",IF($G11="ok","x",IF($G11="Verzug","!!!",""))),"")</f>
        <v/>
      </c>
      <c r="T11" s="28" t="str">
        <f>IF(AND($D11&lt;=T$4,OR($E11&gt;=T$4,$E11="")),IF($G11="w.i.p.","o",IF($G11="ok","x",IF($G11="Verzug","!!!",""))),"")</f>
        <v/>
      </c>
      <c r="U11" s="28" t="str">
        <f>IF(AND($D11&lt;=U$4,OR($E11&gt;=U$4,$E11="")),IF($G11="w.i.p.","o",IF($G11="ok","x",IF($G11="Verzug","!!!",""))),"")</f>
        <v/>
      </c>
      <c r="V11" s="28" t="str">
        <f>IF(AND($D11&lt;=V$4,OR($E11&gt;=V$4,$E11="")),IF($G11="w.i.p.","o",IF($G11="ok","x",IF($G11="Verzug","!!!",""))),"")</f>
        <v/>
      </c>
      <c r="W11" s="28" t="str">
        <f>IF(AND($D11&lt;=W$4,OR($E11&gt;=W$4,$E11="")),IF($G11="w.i.p.","o",IF($G11="ok","x",IF($G11="Verzug","!!!",""))),"")</f>
        <v/>
      </c>
      <c r="X11" s="28" t="str">
        <f>IF(AND($D11&lt;=X$4,OR($E11&gt;=X$4,$E11="")),IF($G11="w.i.p.","o",IF($G11="ok","x",IF($G11="Verzug","!!!",""))),"")</f>
        <v/>
      </c>
      <c r="Y11" s="28" t="str">
        <f>IF(AND($D11&lt;=Y$4,OR($E11&gt;=Y$4,$E11="")),IF($G11="w.i.p.","o",IF($G11="ok","x",IF($G11="Verzug","!!!",""))),"")</f>
        <v/>
      </c>
      <c r="Z11" s="28" t="str">
        <f>IF(AND($D11&lt;=Z$4,OR($E11&gt;=Z$4,$E11="")),IF($G11="w.i.p.","o",IF($G11="ok","x",IF($G11="Verzug","!!!",""))),"")</f>
        <v/>
      </c>
      <c r="AA11" s="28" t="str">
        <f>IF(AND($D11&lt;=AA$4,OR($E11&gt;=AA$4,$E11="")),IF($G11="w.i.p.","o",IF($G11="ok","x",IF($G11="Verzug","!!!",""))),"")</f>
        <v/>
      </c>
      <c r="AB11" s="28" t="str">
        <f>IF(AND($D11&lt;=AB$4,OR($E11&gt;=AB$4,$E11="")),IF($G11="w.i.p.","o",IF($G11="ok","x",IF($G11="Verzug","!!!",""))),"")</f>
        <v/>
      </c>
      <c r="AC11" s="28" t="str">
        <f>IF(AND($D11&lt;=AC$4,OR($E11&gt;=AC$4,$E11="")),IF($G11="w.i.p.","o",IF($G11="ok","x",IF($G11="Verzug","!!!",""))),"")</f>
        <v/>
      </c>
      <c r="AD11" s="28" t="str">
        <f>IF(AND($D11&lt;=AD$4,OR($E11&gt;=AD$4,$E11="")),IF($G11="w.i.p.","o",IF($G11="ok","x",IF($G11="Verzug","!!!",""))),"")</f>
        <v/>
      </c>
      <c r="AE11" s="28" t="str">
        <f>IF(AND($D11&lt;=AE$4,OR($E11&gt;=AE$4,$E11="")),IF($G11="w.i.p.","o",IF($G11="ok","x",IF($G11="Verzug","!!!",""))),"")</f>
        <v/>
      </c>
      <c r="AF11" s="28" t="str">
        <f>IF(AND($D11&lt;=AF$4,OR($E11&gt;=AF$4,$E11="")),IF($G11="w.i.p.","o",IF($G11="ok","x",IF($G11="Verzug","!!!",""))),"")</f>
        <v/>
      </c>
      <c r="AG11" s="28" t="str">
        <f>IF(AND($D11&lt;=AG$4,OR($E11&gt;=AG$4,$E11="")),IF($G11="w.i.p.","o",IF($G11="ok","x",IF($G11="Verzug","!!!",""))),"")</f>
        <v/>
      </c>
      <c r="AH11" s="28" t="str">
        <f>IF(AND($D11&lt;=AH$4,OR($E11&gt;=AH$4,$E11="")),IF($G11="w.i.p.","o",IF($G11="ok","x",IF($G11="Verzug","!!!",""))),"")</f>
        <v/>
      </c>
      <c r="AI11" s="28" t="str">
        <f>IF(AND($D11&lt;=AI$4,OR($E11&gt;=AI$4,$E11="")),IF($G11="w.i.p.","o",IF($G11="ok","x",IF($G11="Verzug","!!!",""))),"")</f>
        <v/>
      </c>
      <c r="AJ11" s="28" t="str">
        <f>IF(AND($D11&lt;=AJ$4,OR($E11&gt;=AJ$4,$E11="")),IF($G11="w.i.p.","o",IF($G11="ok","x",IF($G11="Verzug","!!!",""))),"")</f>
        <v/>
      </c>
      <c r="AK11" s="28" t="str">
        <f>IF(AND($D11&lt;=AK$4,OR($E11&gt;=AK$4,$E11="")),IF($G11="w.i.p.","o",IF($G11="ok","x",IF($G11="Verzug","!!!",""))),"")</f>
        <v/>
      </c>
      <c r="AL11" s="28" t="str">
        <f>IF(AND($D11&lt;=AL$4,OR($E11&gt;=AL$4,$E11="")),IF($G11="w.i.p.","o",IF($G11="ok","x",IF($G11="Verzug","!!!",""))),"")</f>
        <v/>
      </c>
      <c r="AM11" s="28" t="str">
        <f>IF(AND($D11&lt;=AM$4,OR($E11&gt;=AM$4,$E11="")),IF($G11="w.i.p.","o",IF($G11="ok","x",IF($G11="Verzug","!!!",""))),"")</f>
        <v/>
      </c>
      <c r="AN11" s="28" t="str">
        <f>IF(AND($D11&lt;=AN$4,OR($E11&gt;=AN$4,$E11="")),IF($G11="w.i.p.","o",IF($G11="ok","x",IF($G11="Verzug","!!!",""))),"")</f>
        <v/>
      </c>
      <c r="AO11" s="28" t="str">
        <f>IF(AND($D11&lt;=AO$4,OR($E11&gt;=AO$4,$E11="")),IF($G11="w.i.p.","o",IF($G11="ok","x",IF($G11="Verzug","!!!",""))),"")</f>
        <v/>
      </c>
      <c r="AP11" s="28" t="str">
        <f>IF(AND($D11&lt;=AP$4,OR($E11&gt;=AP$4,$E11="")),IF($G11="w.i.p.","o",IF($G11="ok","x",IF($G11="Verzug","!!!",""))),"")</f>
        <v/>
      </c>
      <c r="AQ11" s="28" t="str">
        <f>IF(AND($D11&lt;=AQ$4,OR($E11&gt;=AQ$4,$E11="")),IF($G11="w.i.p.","o",IF($G11="ok","x",IF($G11="Verzug","!!!",""))),"")</f>
        <v/>
      </c>
      <c r="AR11" s="28" t="str">
        <f>IF(AND($D11&lt;=AR$4,OR($E11&gt;=AR$4,$E11="")),IF($G11="w.i.p.","o",IF($G11="ok","x",IF($G11="Verzug","!!!",""))),"")</f>
        <v/>
      </c>
      <c r="AS11" s="28" t="str">
        <f>IF(AND($D11&lt;=AS$4,OR($E11&gt;=AS$4,$E11="")),IF($G11="w.i.p.","o",IF($G11="ok","x",IF($G11="Verzug","!!!",""))),"")</f>
        <v/>
      </c>
      <c r="AT11" s="28" t="str">
        <f>IF(AND($D11&lt;=AT$4,OR($E11&gt;=AT$4,$E11="")),IF($G11="w.i.p.","o",IF($G11="ok","x",IF($G11="Verzug","!!!",""))),"")</f>
        <v/>
      </c>
      <c r="AU11" s="28" t="str">
        <f>IF(AND($D11&lt;=AU$4,OR($E11&gt;=AU$4,$E11="")),IF($G11="w.i.p.","o",IF($G11="ok","x",IF($G11="Verzug","!!!",""))),"")</f>
        <v/>
      </c>
      <c r="AV11" s="28" t="str">
        <f>IF(AND($D11&lt;=AV$4,OR($E11&gt;=AV$4,$E11="")),IF($G11="w.i.p.","o",IF($G11="ok","x",IF($G11="Verzug","!!!",""))),"")</f>
        <v/>
      </c>
      <c r="AW11" s="28" t="str">
        <f>IF(AND($D11&lt;=AW$4,OR($E11&gt;=AW$4,$E11="")),IF($G11="w.i.p.","o",IF($G11="ok","x",IF($G11="Verzug","!!!",""))),"")</f>
        <v/>
      </c>
      <c r="AX11" s="28" t="str">
        <f>IF(AND($D11&lt;=AX$4,OR($E11&gt;=AX$4,$E11="")),IF($G11="w.i.p.","o",IF($G11="ok","x",IF($G11="Verzug","!!!",""))),"")</f>
        <v/>
      </c>
      <c r="AY11" s="28" t="str">
        <f>IF(AND($D11&lt;=AY$4,OR($E11&gt;=AY$4,$E11="")),IF($G11="w.i.p.","o",IF($G11="ok","x",IF($G11="Verzug","!!!",""))),"")</f>
        <v/>
      </c>
      <c r="AZ11" s="28" t="str">
        <f>IF(AND($D11&lt;=AZ$4,OR($E11&gt;=AZ$4,$E11="")),IF($G11="w.i.p.","o",IF($G11="ok","x",IF($G11="Verzug","!!!",""))),"")</f>
        <v/>
      </c>
      <c r="BA11" s="28" t="str">
        <f>IF(AND($D11&lt;=BA$4,OR($E11&gt;=BA$4,$E11="")),IF($G11="w.i.p.","o",IF($G11="ok","x",IF($G11="Verzug","!!!",""))),"")</f>
        <v/>
      </c>
      <c r="BB11" s="28" t="str">
        <f>IF(AND($D11&lt;=BB$4,OR($E11&gt;=BB$4,$E11="")),IF($G11="w.i.p.","o",IF($G11="ok","x",IF($G11="Verzug","!!!",""))),"")</f>
        <v/>
      </c>
      <c r="BC11" s="28" t="str">
        <f>IF(AND($D11&lt;=BC$4,OR($E11&gt;=BC$4,$E11="")),IF($G11="w.i.p.","o",IF($G11="ok","x",IF($G11="Verzug","!!!",""))),"")</f>
        <v/>
      </c>
      <c r="BD11" s="28" t="str">
        <f>IF(AND($D11&lt;=BD$4,OR($E11&gt;=BD$4,$E11="")),IF($G11="w.i.p.","o",IF($G11="ok","x",IF($G11="Verzug","!!!",""))),"")</f>
        <v/>
      </c>
      <c r="BE11" s="28" t="str">
        <f>IF(AND($D11&lt;=BE$4,OR($E11&gt;=BE$4,$E11="")),IF($G11="w.i.p.","o",IF($G11="ok","x",IF($G11="Verzug","!!!",""))),"")</f>
        <v/>
      </c>
      <c r="BF11" s="28" t="str">
        <f>IF(AND($D11&lt;=BF$4,OR($E11&gt;=BF$4,$E11="")),IF($G11="w.i.p.","o",IF($G11="ok","x",IF($G11="Verzug","!!!",""))),"")</f>
        <v/>
      </c>
      <c r="BG11" s="28" t="str">
        <f>IF(AND($D11&lt;=BG$4,OR($E11&gt;=BG$4,$E11="")),IF($G11="w.i.p.","o",IF($G11="ok","x",IF($G11="Verzug","!!!",""))),"")</f>
        <v/>
      </c>
      <c r="BH11" s="28" t="str">
        <f>IF(AND($D11&lt;=BH$4,OR($E11&gt;=BH$4,$E11="")),IF($G11="w.i.p.","o",IF($G11="ok","x",IF($G11="Verzug","!!!",""))),"")</f>
        <v/>
      </c>
      <c r="BI11" s="28" t="str">
        <f>IF(AND($D11&lt;=BI$4,OR($E11&gt;=BI$4,$E11="")),IF($G11="w.i.p.","o",IF($G11="ok","x",IF($G11="Verzug","!!!",""))),"")</f>
        <v/>
      </c>
      <c r="BJ11" s="28" t="str">
        <f>IF(AND($D11&lt;=BJ$4,OR($E11&gt;=BJ$4,$E11="")),IF($G11="w.i.p.","o",IF($G11="ok","x",IF($G11="Verzug","!!!",""))),"")</f>
        <v/>
      </c>
      <c r="BK11" s="28" t="str">
        <f>IF(AND($D11&lt;=BK$4,OR($E11&gt;=BK$4,$E11="")),IF($G11="w.i.p.","o",IF($G11="ok","x",IF($G11="Verzug","!!!",""))),"")</f>
        <v/>
      </c>
      <c r="BL11" s="28" t="str">
        <f>IF(AND($D11&lt;=BL$4,OR($E11&gt;=BL$4,$E11="")),IF($G11="w.i.p.","o",IF($G11="ok","x",IF($G11="Verzug","!!!",""))),"")</f>
        <v/>
      </c>
      <c r="BM11" s="28" t="str">
        <f>IF(AND($D11&lt;=BM$4,OR($E11&gt;=BM$4,$E11="")),IF($G11="w.i.p.","o",IF($G11="ok","x",IF($G11="Verzug","!!!",""))),"")</f>
        <v/>
      </c>
      <c r="BN11" s="28" t="str">
        <f>IF(AND($D11&lt;=BN$4,OR($E11&gt;=BN$4,$E11="")),IF($G11="w.i.p.","o",IF($G11="ok","x",IF($G11="Verzug","!!!",""))),"")</f>
        <v/>
      </c>
      <c r="BO11" s="28" t="str">
        <f>IF(AND($D11&lt;=BO$4,OR($E11&gt;=BO$4,$E11="")),IF($G11="w.i.p.","o",IF($G11="ok","x",IF($G11="Verzug","!!!",""))),"")</f>
        <v/>
      </c>
      <c r="BP11" s="28" t="str">
        <f>IF(AND($D11&lt;=BP$4,OR($E11&gt;=BP$4,$E11="")),IF($G11="w.i.p.","o",IF($G11="ok","x",IF($G11="Verzug","!!!",""))),"")</f>
        <v/>
      </c>
      <c r="BQ11" s="28" t="str">
        <f>IF(AND($D11&lt;=BQ$4,OR($E11&gt;=BQ$4,$E11="")),IF($G11="w.i.p.","o",IF($G11="ok","x",IF($G11="Verzug","!!!",""))),"")</f>
        <v/>
      </c>
      <c r="BR11" s="28" t="str">
        <f>IF(AND($D11&lt;=BR$4,OR($E11&gt;=BR$4,$E11="")),IF($G11="w.i.p.","o",IF($G11="ok","x",IF($G11="Verzug","!!!",""))),"")</f>
        <v/>
      </c>
      <c r="BS11" s="28" t="str">
        <f>IF(AND($D11&lt;=BS$4,OR($E11&gt;=BS$4,$E11="")),IF($G11="w.i.p.","o",IF($G11="ok","x",IF($G11="Verzug","!!!",""))),"")</f>
        <v/>
      </c>
      <c r="BT11" s="28" t="str">
        <f>IF(AND($D11&lt;=BT$4,OR($E11&gt;=BT$4,$E11="")),IF($G11="w.i.p.","o",IF($G11="ok","x",IF($G11="Verzug","!!!",""))),"")</f>
        <v/>
      </c>
      <c r="BU11" s="28" t="str">
        <f>IF(AND($D11&lt;=BU$4,OR($E11&gt;=BU$4,$E11="")),IF($G11="w.i.p.","o",IF($G11="ok","x",IF($G11="Verzug","!!!",""))),"")</f>
        <v/>
      </c>
      <c r="BV11" s="28" t="str">
        <f>IF(AND($D11&lt;=BV$4,OR($E11&gt;=BV$4,$E11="")),IF($G11="w.i.p.","o",IF($G11="ok","x",IF($G11="Verzug","!!!",""))),"")</f>
        <v/>
      </c>
      <c r="BW11" s="28" t="str">
        <f>IF(AND($D11&lt;=BW$4,OR($E11&gt;=BW$4,$E11="")),IF($G11="w.i.p.","o",IF($G11="ok","x",IF($G11="Verzug","!!!",""))),"")</f>
        <v/>
      </c>
      <c r="BX11" s="28" t="str">
        <f>IF(AND($D11&lt;=BX$4,OR($E11&gt;=BX$4,$E11="")),IF($G11="w.i.p.","o",IF($G11="ok","x",IF($G11="Verzug","!!!",""))),"")</f>
        <v/>
      </c>
      <c r="BY11" s="28" t="str">
        <f>IF(AND($D11&lt;=BY$4,OR($E11&gt;=BY$4,$E11="")),IF($G11="w.i.p.","o",IF($G11="ok","x",IF($G11="Verzug","!!!",""))),"")</f>
        <v/>
      </c>
      <c r="BZ11" s="28" t="str">
        <f>IF(AND($D11&lt;=BZ$4,OR($E11&gt;=BZ$4,$E11="")),IF($G11="w.i.p.","o",IF($G11="ok","x",IF($G11="Verzug","!!!",""))),"")</f>
        <v/>
      </c>
      <c r="CA11" s="28" t="str">
        <f>IF(AND($D11&lt;=CA$4,OR($E11&gt;=CA$4,$E11="")),IF($G11="w.i.p.","o",IF($G11="ok","x",IF($G11="Verzug","!!!",""))),"")</f>
        <v/>
      </c>
      <c r="CB11" s="28" t="str">
        <f>IF(AND($D11&lt;=CB$4,OR($E11&gt;=CB$4,$E11="")),IF($G11="w.i.p.","o",IF($G11="ok","x",IF($G11="Verzug","!!!",""))),"")</f>
        <v/>
      </c>
      <c r="CC11" s="28" t="str">
        <f>IF(AND($D11&lt;=CC$4,OR($E11&gt;=CC$4,$E11="")),IF($G11="w.i.p.","o",IF($G11="ok","x",IF($G11="Verzug","!!!",""))),"")</f>
        <v/>
      </c>
      <c r="CD11" s="28" t="str">
        <f>IF(AND($D11&lt;=CD$4,OR($E11&gt;=CD$4,$E11="")),IF($G11="w.i.p.","o",IF($G11="ok","x",IF($G11="Verzug","!!!",""))),"")</f>
        <v/>
      </c>
      <c r="CE11" s="28" t="str">
        <f>IF(AND($D11&lt;=CE$4,OR($E11&gt;=CE$4,$E11="")),IF($G11="w.i.p.","o",IF($G11="ok","x",IF($G11="Verzug","!!!",""))),"")</f>
        <v/>
      </c>
      <c r="CF11" s="28" t="str">
        <f>IF(AND($D11&lt;=CF$4,OR($E11&gt;=CF$4,$E11="")),IF($G11="w.i.p.","o",IF($G11="ok","x",IF($G11="Verzug","!!!",""))),"")</f>
        <v/>
      </c>
      <c r="CG11" s="28" t="str">
        <f>IF(AND($D11&lt;=CG$4,OR($E11&gt;=CG$4,$E11="")),IF($G11="w.i.p.","o",IF($G11="ok","x",IF($G11="Verzug","!!!",""))),"")</f>
        <v/>
      </c>
      <c r="CH11" s="28" t="str">
        <f>IF(AND($D11&lt;=CH$4,OR($E11&gt;=CH$4,$E11="")),IF($G11="w.i.p.","o",IF($G11="ok","x",IF($G11="Verzug","!!!",""))),"")</f>
        <v/>
      </c>
      <c r="CI11" s="28" t="str">
        <f>IF(AND($D11&lt;=CI$4,OR($E11&gt;=CI$4,$E11="")),IF($G11="w.i.p.","o",IF($G11="ok","x",IF($G11="Verzug","!!!",""))),"")</f>
        <v/>
      </c>
      <c r="CJ11" s="28" t="str">
        <f>IF(AND($D11&lt;=CJ$4,OR($E11&gt;=CJ$4,$E11="")),IF($G11="w.i.p.","o",IF($G11="ok","x",IF($G11="Verzug","!!!",""))),"")</f>
        <v/>
      </c>
      <c r="CK11" s="28" t="str">
        <f>IF(AND($D11&lt;=CK$4,OR($E11&gt;=CK$4,$E11="")),IF($G11="w.i.p.","o",IF($G11="ok","x",IF($G11="Verzug","!!!",""))),"")</f>
        <v/>
      </c>
      <c r="CL11" s="28" t="str">
        <f>IF(AND($D11&lt;=CL$4,OR($E11&gt;=CL$4,$E11="")),IF($G11="w.i.p.","o",IF($G11="ok","x",IF($G11="Verzug","!!!",""))),"")</f>
        <v/>
      </c>
      <c r="CM11" s="28" t="str">
        <f>IF(AND($D11&lt;=CM$4,OR($E11&gt;=CM$4,$E11="")),IF($G11="w.i.p.","o",IF($G11="ok","x",IF($G11="Verzug","!!!",""))),"")</f>
        <v/>
      </c>
      <c r="CN11" s="28" t="str">
        <f>IF(AND($D11&lt;=CN$4,OR($E11&gt;=CN$4,$E11="")),IF($G11="w.i.p.","o",IF($G11="ok","x",IF($G11="Verzug","!!!",""))),"")</f>
        <v/>
      </c>
      <c r="CO11" s="28" t="str">
        <f>IF(AND($D11&lt;=CO$4,OR($E11&gt;=CO$4,$E11="")),IF($G11="w.i.p.","o",IF($G11="ok","x",IF($G11="Verzug","!!!",""))),"")</f>
        <v/>
      </c>
      <c r="CP11" s="28" t="str">
        <f>IF(AND($D11&lt;=CP$4,OR($E11&gt;=CP$4,$E11="")),IF($G11="w.i.p.","o",IF($G11="ok","x",IF($G11="Verzug","!!!",""))),"")</f>
        <v/>
      </c>
      <c r="CQ11" s="28" t="str">
        <f>IF(AND($D11&lt;=CQ$4,OR($E11&gt;=CQ$4,$E11="")),IF($G11="w.i.p.","o",IF($G11="ok","x",IF($G11="Verzug","!!!",""))),"")</f>
        <v/>
      </c>
      <c r="CR11" s="28" t="str">
        <f>IF(AND($D11&lt;=CR$4,OR($E11&gt;=CR$4,$E11="")),IF($G11="w.i.p.","o",IF($G11="ok","x",IF($G11="Verzug","!!!",""))),"")</f>
        <v/>
      </c>
      <c r="CS11" s="28" t="str">
        <f>IF(AND($D11&lt;=CS$4,OR($E11&gt;=CS$4,$E11="")),IF($G11="w.i.p.","o",IF($G11="ok","x",IF($G11="Verzug","!!!",""))),"")</f>
        <v/>
      </c>
      <c r="CT11" s="28" t="str">
        <f>IF(AND($D11&lt;=CT$4,OR($E11&gt;=CT$4,$E11="")),IF($G11="w.i.p.","o",IF($G11="ok","x",IF($G11="Verzug","!!!",""))),"")</f>
        <v/>
      </c>
      <c r="CU11" s="28" t="str">
        <f>IF(AND($D11&lt;=CU$4,OR($E11&gt;=CU$4,$E11="")),IF($G11="w.i.p.","o",IF($G11="ok","x",IF($G11="Verzug","!!!",""))),"")</f>
        <v/>
      </c>
      <c r="CV11" s="28" t="str">
        <f>IF(AND($D11&lt;=CV$4,OR($E11&gt;=CV$4,$E11="")),IF($G11="w.i.p.","o",IF($G11="ok","x",IF($G11="Verzug","!!!",""))),"")</f>
        <v/>
      </c>
      <c r="CW11" s="28" t="str">
        <f>IF(AND($D11&lt;=CW$4,OR($E11&gt;=CW$4,$E11="")),IF($G11="w.i.p.","o",IF($G11="ok","x",IF($G11="Verzug","!!!",""))),"")</f>
        <v/>
      </c>
      <c r="CX11" s="28" t="str">
        <f>IF(AND($D11&lt;=CX$4,OR($E11&gt;=CX$4,$E11="")),IF($G11="w.i.p.","o",IF($G11="ok","x",IF($G11="Verzug","!!!",""))),"")</f>
        <v/>
      </c>
      <c r="CY11" s="28" t="str">
        <f>IF(AND($D11&lt;=CY$4,OR($E11&gt;=CY$4,$E11="")),IF($G11="w.i.p.","o",IF($G11="ok","x",IF($G11="Verzug","!!!",""))),"")</f>
        <v/>
      </c>
      <c r="CZ11" s="28" t="str">
        <f>IF(AND($D11&lt;=CZ$4,OR($E11&gt;=CZ$4,$E11="")),IF($G11="w.i.p.","o",IF($G11="ok","x",IF($G11="Verzug","!!!",""))),"")</f>
        <v/>
      </c>
      <c r="DA11" s="28" t="str">
        <f>IF(AND($D11&lt;=DA$4,OR($E11&gt;=DA$4,$E11="")),IF($G11="w.i.p.","o",IF($G11="ok","x",IF($G11="Verzug","!!!",""))),"")</f>
        <v/>
      </c>
      <c r="DB11" s="28" t="str">
        <f>IF(AND($D11&lt;=DB$4,OR($E11&gt;=DB$4,$E11="")),IF($G11="w.i.p.","o",IF($G11="ok","x",IF($G11="Verzug","!!!",""))),"")</f>
        <v/>
      </c>
      <c r="DC11" s="28" t="str">
        <f>IF(AND($D11&lt;=DC$4,OR($E11&gt;=DC$4,$E11="")),IF($G11="w.i.p.","o",IF($G11="ok","x",IF($G11="Verzug","!!!",""))),"")</f>
        <v/>
      </c>
      <c r="DD11" s="28" t="str">
        <f>IF(AND($D11&lt;=DD$4,OR($E11&gt;=DD$4,$E11="")),IF($G11="w.i.p.","o",IF($G11="ok","x",IF($G11="Verzug","!!!",""))),"")</f>
        <v/>
      </c>
      <c r="DE11" s="28" t="str">
        <f>IF(AND($D11&lt;=DE$4,OR($E11&gt;=DE$4,$E11="")),IF($G11="w.i.p.","o",IF($G11="ok","x",IF($G11="Verzug","!!!",""))),"")</f>
        <v/>
      </c>
      <c r="DF11" s="28" t="str">
        <f>IF(AND($D11&lt;=DF$4,OR($E11&gt;=DF$4,$E11="")),IF($G11="w.i.p.","o",IF($G11="ok","x",IF($G11="Verzug","!!!",""))),"")</f>
        <v/>
      </c>
      <c r="DG11" s="28" t="str">
        <f>IF(AND($D11&lt;=DG$4,OR($E11&gt;=DG$4,$E11="")),IF($G11="w.i.p.","o",IF($G11="ok","x",IF($G11="Verzug","!!!",""))),"")</f>
        <v/>
      </c>
      <c r="DH11" s="28" t="str">
        <f>IF(AND($D11&lt;=DH$4,OR($E11&gt;=DH$4,$E11="")),IF($G11="w.i.p.","o",IF($G11="ok","x",IF($G11="Verzug","!!!",""))),"")</f>
        <v/>
      </c>
      <c r="DI11" s="28" t="str">
        <f>IF(AND($D11&lt;=DI$4,OR($E11&gt;=DI$4,$E11="")),IF($G11="w.i.p.","o",IF($G11="ok","x",IF($G11="Verzug","!!!",""))),"")</f>
        <v/>
      </c>
      <c r="DJ11" s="28" t="str">
        <f>IF(AND($D11&lt;=DJ$4,OR($E11&gt;=DJ$4,$E11="")),IF($G11="w.i.p.","o",IF($G11="ok","x",IF($G11="Verzug","!!!",""))),"")</f>
        <v/>
      </c>
      <c r="DK11" s="28" t="str">
        <f>IF(AND($D11&lt;=DK$4,OR($E11&gt;=DK$4,$E11="")),IF($G11="w.i.p.","o",IF($G11="ok","x",IF($G11="Verzug","!!!",""))),"")</f>
        <v/>
      </c>
      <c r="DL11" s="28" t="str">
        <f>IF(AND($D11&lt;=DL$4,OR($E11&gt;=DL$4,$E11="")),IF($G11="w.i.p.","o",IF($G11="ok","x",IF($G11="Verzug","!!!",""))),"")</f>
        <v/>
      </c>
      <c r="DM11" s="28" t="str">
        <f>IF(AND($D11&lt;=DM$4,OR($E11&gt;=DM$4,$E11="")),IF($G11="w.i.p.","o",IF($G11="ok","x",IF($G11="Verzug","!!!",""))),"")</f>
        <v/>
      </c>
      <c r="DN11" s="28" t="str">
        <f>IF(AND($D11&lt;=DN$4,OR($E11&gt;=DN$4,$E11="")),IF($G11="w.i.p.","o",IF($G11="ok","x",IF($G11="Verzug","!!!",""))),"")</f>
        <v/>
      </c>
      <c r="DO11" s="28" t="str">
        <f>IF(AND($D11&lt;=DO$4,OR($E11&gt;=DO$4,$E11="")),IF($G11="w.i.p.","o",IF($G11="ok","x",IF($G11="Verzug","!!!",""))),"")</f>
        <v/>
      </c>
      <c r="DP11" s="28" t="str">
        <f>IF(AND($D11&lt;=DP$4,OR($E11&gt;=DP$4,$E11="")),IF($G11="w.i.p.","o",IF($G11="ok","x",IF($G11="Verzug","!!!",""))),"")</f>
        <v/>
      </c>
      <c r="DQ11" s="28" t="str">
        <f>IF(AND($D11&lt;=DQ$4,OR($E11&gt;=DQ$4,$E11="")),IF($G11="w.i.p.","o",IF($G11="ok","x",IF($G11="Verzug","!!!",""))),"")</f>
        <v/>
      </c>
      <c r="DR11" s="28" t="str">
        <f>IF(AND($D11&lt;=DR$4,OR($E11&gt;=DR$4,$E11="")),IF($G11="w.i.p.","o",IF($G11="ok","x",IF($G11="Verzug","!!!",""))),"")</f>
        <v/>
      </c>
      <c r="DS11" s="28" t="str">
        <f>IF(AND($D11&lt;=DS$4,OR($E11&gt;=DS$4,$E11="")),IF($G11="w.i.p.","o",IF($G11="ok","x",IF($G11="Verzug","!!!",""))),"")</f>
        <v/>
      </c>
      <c r="DT11" s="28" t="str">
        <f>IF(AND($D11&lt;=DT$4,OR($E11&gt;=DT$4,$E11="")),IF($G11="w.i.p.","o",IF($G11="ok","x",IF($G11="Verzug","!!!",""))),"")</f>
        <v/>
      </c>
      <c r="DU11" s="28" t="str">
        <f>IF(AND($D11&lt;=DU$4,OR($E11&gt;=DU$4,$E11="")),IF($G11="w.i.p.","o",IF($G11="ok","x",IF($G11="Verzug","!!!",""))),"")</f>
        <v/>
      </c>
      <c r="DV11" s="28" t="str">
        <f>IF(AND($D11&lt;=DV$4,OR($E11&gt;=DV$4,$E11="")),IF($G11="w.i.p.","o",IF($G11="ok","x",IF($G11="Verzug","!!!",""))),"")</f>
        <v/>
      </c>
      <c r="DW11" s="28" t="str">
        <f>IF(AND($D11&lt;=DW$4,OR($E11&gt;=DW$4,$E11="")),IF($G11="w.i.p.","o",IF($G11="ok","x",IF($G11="Verzug","!!!",""))),"")</f>
        <v/>
      </c>
      <c r="DX11" s="28" t="str">
        <f>IF(AND($D11&lt;=DX$4,OR($E11&gt;=DX$4,$E11="")),IF($G11="w.i.p.","o",IF($G11="ok","x",IF($G11="Verzug","!!!",""))),"")</f>
        <v/>
      </c>
      <c r="DY11" s="28" t="str">
        <f>IF(AND($D11&lt;=DY$4,OR($E11&gt;=DY$4,$E11="")),IF($G11="w.i.p.","o",IF($G11="ok","x",IF($G11="Verzug","!!!",""))),"")</f>
        <v/>
      </c>
      <c r="DZ11" s="28" t="str">
        <f>IF(AND($D11&lt;=DZ$4,OR($E11&gt;=DZ$4,$E11="")),IF($G11="w.i.p.","o",IF($G11="ok","x",IF($G11="Verzug","!!!",""))),"")</f>
        <v/>
      </c>
      <c r="EA11" s="28" t="str">
        <f>IF(AND($D11&lt;=EA$4,OR($E11&gt;=EA$4,$E11="")),IF($G11="w.i.p.","o",IF($G11="ok","x",IF($G11="Verzug","!!!",""))),"")</f>
        <v/>
      </c>
      <c r="EB11" s="28" t="str">
        <f>IF(AND($D11&lt;=EB$4,OR($E11&gt;=EB$4,$E11="")),IF($G11="w.i.p.","o",IF($G11="ok","x",IF($G11="Verzug","!!!",""))),"")</f>
        <v/>
      </c>
      <c r="EC11" s="28" t="str">
        <f>IF(AND($D11&lt;=EC$4,OR($E11&gt;=EC$4,$E11="")),IF($G11="w.i.p.","o",IF($G11="ok","x",IF($G11="Verzug","!!!",""))),"")</f>
        <v/>
      </c>
      <c r="ED11" s="28" t="str">
        <f>IF(AND($D11&lt;=ED$4,OR($E11&gt;=ED$4,$E11="")),IF($G11="w.i.p.","o",IF($G11="ok","x",IF($G11="Verzug","!!!",""))),"")</f>
        <v/>
      </c>
      <c r="EE11" s="28" t="str">
        <f>IF(AND($D11&lt;=EE$4,OR($E11&gt;=EE$4,$E11="")),IF($G11="w.i.p.","o",IF($G11="ok","x",IF($G11="Verzug","!!!",""))),"")</f>
        <v/>
      </c>
      <c r="EF11" s="28" t="str">
        <f>IF(AND($D11&lt;=EF$4,OR($E11&gt;=EF$4,$E11="")),IF($G11="w.i.p.","o",IF($G11="ok","x",IF($G11="Verzug","!!!",""))),"")</f>
        <v/>
      </c>
      <c r="EG11" s="28" t="str">
        <f>IF(AND($D11&lt;=EG$4,OR($E11&gt;=EG$4,$E11="")),IF($G11="w.i.p.","o",IF($G11="ok","x",IF($G11="Verzug","!!!",""))),"")</f>
        <v/>
      </c>
      <c r="EH11" s="28" t="str">
        <f>IF(AND($D11&lt;=EH$4,OR($E11&gt;=EH$4,$E11="")),IF($G11="w.i.p.","o",IF($G11="ok","x",IF($G11="Verzug","!!!",""))),"")</f>
        <v/>
      </c>
      <c r="EI11" s="28" t="str">
        <f>IF(AND($D11&lt;=EI$4,OR($E11&gt;=EI$4,$E11="")),IF($G11="w.i.p.","o",IF($G11="ok","x",IF($G11="Verzug","!!!",""))),"")</f>
        <v/>
      </c>
      <c r="EJ11" s="28" t="str">
        <f>IF(AND($D11&lt;=EJ$4,OR($E11&gt;=EJ$4,$E11="")),IF($G11="w.i.p.","o",IF($G11="ok","x",IF($G11="Verzug","!!!",""))),"")</f>
        <v/>
      </c>
      <c r="EK11" s="28" t="str">
        <f>IF(AND($D11&lt;=EK$4,OR($E11&gt;=EK$4,$E11="")),IF($G11="w.i.p.","o",IF($G11="ok","x",IF($G11="Verzug","!!!",""))),"")</f>
        <v/>
      </c>
      <c r="EL11" s="28" t="str">
        <f>IF(AND($D11&lt;=EL$4,OR($E11&gt;=EL$4,$E11="")),IF($G11="w.i.p.","o",IF($G11="ok","x",IF($G11="Verzug","!!!",""))),"")</f>
        <v/>
      </c>
      <c r="EM11" s="28" t="str">
        <f>IF(AND($D11&lt;=EM$4,OR($E11&gt;=EM$4,$E11="")),IF($G11="w.i.p.","o",IF($G11="ok","x",IF($G11="Verzug","!!!",""))),"")</f>
        <v/>
      </c>
      <c r="EN11" s="28" t="str">
        <f>IF(AND($D11&lt;=EN$4,OR($E11&gt;=EN$4,$E11="")),IF($G11="w.i.p.","o",IF($G11="ok","x",IF($G11="Verzug","!!!",""))),"")</f>
        <v/>
      </c>
      <c r="EO11" s="28" t="str">
        <f>IF(AND($D11&lt;=EO$4,OR($E11&gt;=EO$4,$E11="")),IF($G11="w.i.p.","o",IF($G11="ok","x",IF($G11="Verzug","!!!",""))),"")</f>
        <v/>
      </c>
      <c r="EP11" s="28" t="str">
        <f>IF(AND($D11&lt;=EP$4,OR($E11&gt;=EP$4,$E11="")),IF($G11="w.i.p.","o",IF($G11="ok","x",IF($G11="Verzug","!!!",""))),"")</f>
        <v/>
      </c>
      <c r="EQ11" s="28" t="str">
        <f>IF(AND($D11&lt;=EQ$4,OR($E11&gt;=EQ$4,$E11="")),IF($G11="w.i.p.","o",IF($G11="ok","x",IF($G11="Verzug","!!!",""))),"")</f>
        <v/>
      </c>
      <c r="ER11" s="28" t="str">
        <f>IF(AND($D11&lt;=ER$4,OR($E11&gt;=ER$4,$E11="")),IF($G11="w.i.p.","o",IF($G11="ok","x",IF($G11="Verzug","!!!",""))),"")</f>
        <v/>
      </c>
      <c r="ES11" s="28" t="str">
        <f>IF(AND($D11&lt;=ES$4,OR($E11&gt;=ES$4,$E11="")),IF($G11="w.i.p.","o",IF($G11="ok","x",IF($G11="Verzug","!!!",""))),"")</f>
        <v/>
      </c>
      <c r="ET11" s="28" t="str">
        <f>IF(AND($D11&lt;=ET$4,OR($E11&gt;=ET$4,$E11="")),IF($G11="w.i.p.","o",IF($G11="ok","x",IF($G11="Verzug","!!!",""))),"")</f>
        <v/>
      </c>
      <c r="EU11" s="28" t="str">
        <f>IF(AND($D11&lt;=EU$4,OR($E11&gt;=EU$4,$E11="")),IF($G11="w.i.p.","o",IF($G11="ok","x",IF($G11="Verzug","!!!",""))),"")</f>
        <v/>
      </c>
      <c r="EV11" s="28" t="str">
        <f>IF(AND($D11&lt;=EV$4,OR($E11&gt;=EV$4,$E11="")),IF($G11="w.i.p.","o",IF($G11="ok","x",IF($G11="Verzug","!!!",""))),"")</f>
        <v/>
      </c>
      <c r="EW11" s="28" t="str">
        <f>IF(AND($D11&lt;=EW$4,OR($E11&gt;=EW$4,$E11="")),IF($G11="w.i.p.","o",IF($G11="ok","x",IF($G11="Verzug","!!!",""))),"")</f>
        <v/>
      </c>
      <c r="EX11" s="28" t="str">
        <f>IF(AND($D11&lt;=EX$4,OR($E11&gt;=EX$4,$E11="")),IF($G11="w.i.p.","o",IF($G11="ok","x",IF($G11="Verzug","!!!",""))),"")</f>
        <v/>
      </c>
      <c r="EY11" s="28" t="str">
        <f>IF(AND($D11&lt;=EY$4,OR($E11&gt;=EY$4,$E11="")),IF($G11="w.i.p.","o",IF($G11="ok","x",IF($G11="Verzug","!!!",""))),"")</f>
        <v/>
      </c>
      <c r="EZ11" s="28" t="str">
        <f>IF(AND($D11&lt;=EZ$4,OR($E11&gt;=EZ$4,$E11="")),IF($G11="w.i.p.","o",IF($G11="ok","x",IF($G11="Verzug","!!!",""))),"")</f>
        <v/>
      </c>
      <c r="FA11" s="28" t="str">
        <f>IF(AND($D11&lt;=FA$4,OR($E11&gt;=FA$4,$E11="")),IF($G11="w.i.p.","o",IF($G11="ok","x",IF($G11="Verzug","!!!",""))),"")</f>
        <v/>
      </c>
      <c r="FB11" s="28" t="str">
        <f>IF(AND($D11&lt;=FB$4,OR($E11&gt;=FB$4,$E11="")),IF($G11="w.i.p.","o",IF($G11="ok","x",IF($G11="Verzug","!!!",""))),"")</f>
        <v/>
      </c>
      <c r="FC11" s="28" t="str">
        <f>IF(AND($D11&lt;=FC$4,OR($E11&gt;=FC$4,$E11="")),IF($G11="w.i.p.","o",IF($G11="ok","x",IF($G11="Verzug","!!!",""))),"")</f>
        <v/>
      </c>
      <c r="FD11" s="28" t="str">
        <f>IF(AND($D11&lt;=FD$4,OR($E11&gt;=FD$4,$E11="")),IF($G11="w.i.p.","o",IF($G11="ok","x",IF($G11="Verzug","!!!",""))),"")</f>
        <v/>
      </c>
      <c r="FE11" s="28" t="str">
        <f>IF(AND($D11&lt;=FE$4,OR($E11&gt;=FE$4,$E11="")),IF($G11="w.i.p.","o",IF($G11="ok","x",IF($G11="Verzug","!!!",""))),"")</f>
        <v/>
      </c>
      <c r="FF11" s="28" t="str">
        <f>IF(AND($D11&lt;=FF$4,OR($E11&gt;=FF$4,$E11="")),IF($G11="w.i.p.","o",IF($G11="ok","x",IF($G11="Verzug","!!!",""))),"")</f>
        <v/>
      </c>
      <c r="FG11" s="28" t="str">
        <f>IF(AND($D11&lt;=FG$4,OR($E11&gt;=FG$4,$E11="")),IF($G11="w.i.p.","o",IF($G11="ok","x",IF($G11="Verzug","!!!",""))),"")</f>
        <v/>
      </c>
      <c r="FH11" s="28" t="str">
        <f>IF(AND($D11&lt;=FH$4,OR($E11&gt;=FH$4,$E11="")),IF($G11="w.i.p.","o",IF($G11="ok","x",IF($G11="Verzug","!!!",""))),"")</f>
        <v/>
      </c>
      <c r="FI11" s="28" t="str">
        <f>IF(AND($D11&lt;=FI$4,OR($E11&gt;=FI$4,$E11="")),IF($G11="w.i.p.","o",IF($G11="ok","x",IF($G11="Verzug","!!!",""))),"")</f>
        <v/>
      </c>
      <c r="FJ11" s="28" t="str">
        <f>IF(AND($D11&lt;=FJ$4,OR($E11&gt;=FJ$4,$E11="")),IF($G11="w.i.p.","o",IF($G11="ok","x",IF($G11="Verzug","!!!",""))),"")</f>
        <v/>
      </c>
      <c r="FK11" s="28" t="str">
        <f>IF(AND($D11&lt;=FK$4,OR($E11&gt;=FK$4,$E11="")),IF($G11="w.i.p.","o",IF($G11="ok","x",IF($G11="Verzug","!!!",""))),"")</f>
        <v/>
      </c>
      <c r="FL11" s="28" t="str">
        <f>IF(AND($D11&lt;=FL$4,OR($E11&gt;=FL$4,$E11="")),IF($G11="w.i.p.","o",IF($G11="ok","x",IF($G11="Verzug","!!!",""))),"")</f>
        <v/>
      </c>
      <c r="FM11" s="28" t="str">
        <f>IF(AND($D11&lt;=FM$4,OR($E11&gt;=FM$4,$E11="")),IF($G11="w.i.p.","o",IF($G11="ok","x",IF($G11="Verzug","!!!",""))),"")</f>
        <v/>
      </c>
      <c r="FN11" s="28" t="str">
        <f>IF(AND($D11&lt;=FN$4,OR($E11&gt;=FN$4,$E11="")),IF($G11="w.i.p.","o",IF($G11="ok","x",IF($G11="Verzug","!!!",""))),"")</f>
        <v/>
      </c>
      <c r="FO11" s="28" t="str">
        <f>IF(AND($D11&lt;=FO$4,OR($E11&gt;=FO$4,$E11="")),IF($G11="w.i.p.","o",IF($G11="ok","x",IF($G11="Verzug","!!!",""))),"")</f>
        <v/>
      </c>
      <c r="FP11" s="28" t="str">
        <f>IF(AND($D11&lt;=FP$4,OR($E11&gt;=FP$4,$E11="")),IF($G11="w.i.p.","o",IF($G11="ok","x",IF($G11="Verzug","!!!",""))),"")</f>
        <v/>
      </c>
      <c r="FQ11" s="28" t="str">
        <f>IF(AND($D11&lt;=FQ$4,OR($E11&gt;=FQ$4,$E11="")),IF($G11="w.i.p.","o",IF($G11="ok","x",IF($G11="Verzug","!!!",""))),"")</f>
        <v/>
      </c>
      <c r="FR11" s="28" t="str">
        <f>IF(AND($D11&lt;=FR$4,OR($E11&gt;=FR$4,$E11="")),IF($G11="w.i.p.","o",IF($G11="ok","x",IF($G11="Verzug","!!!",""))),"")</f>
        <v/>
      </c>
      <c r="FS11" s="28" t="str">
        <f>IF(AND($D11&lt;=FS$4,OR($E11&gt;=FS$4,$E11="")),IF($G11="w.i.p.","o",IF($G11="ok","x",IF($G11="Verzug","!!!",""))),"")</f>
        <v/>
      </c>
      <c r="FT11" s="28" t="str">
        <f>IF(AND($D11&lt;=FT$4,OR($E11&gt;=FT$4,$E11="")),IF($G11="w.i.p.","o",IF($G11="ok","x",IF($G11="Verzug","!!!",""))),"")</f>
        <v/>
      </c>
      <c r="FU11" s="28" t="str">
        <f>IF(AND($D11&lt;=FU$4,OR($E11&gt;=FU$4,$E11="")),IF($G11="w.i.p.","o",IF($G11="ok","x",IF($G11="Verzug","!!!",""))),"")</f>
        <v/>
      </c>
      <c r="FV11" s="28" t="str">
        <f>IF(AND($D11&lt;=FV$4,OR($E11&gt;=FV$4,$E11="")),IF($G11="w.i.p.","o",IF($G11="ok","x",IF($G11="Verzug","!!!",""))),"")</f>
        <v/>
      </c>
      <c r="FW11" s="28" t="str">
        <f>IF(AND($D11&lt;=FW$4,OR($E11&gt;=FW$4,$E11="")),IF($G11="w.i.p.","o",IF($G11="ok","x",IF($G11="Verzug","!!!",""))),"")</f>
        <v/>
      </c>
      <c r="FX11" s="28" t="str">
        <f>IF(AND($D11&lt;=FX$4,OR($E11&gt;=FX$4,$E11="")),IF($G11="w.i.p.","o",IF($G11="ok","x",IF($G11="Verzug","!!!",""))),"")</f>
        <v/>
      </c>
      <c r="FY11" s="28" t="str">
        <f>IF(AND($D11&lt;=FY$4,OR($E11&gt;=FY$4,$E11="")),IF($G11="w.i.p.","o",IF($G11="ok","x",IF($G11="Verzug","!!!",""))),"")</f>
        <v/>
      </c>
      <c r="FZ11" s="28" t="str">
        <f>IF(AND($D11&lt;=FZ$4,OR($E11&gt;=FZ$4,$E11="")),IF($G11="w.i.p.","o",IF($G11="ok","x",IF($G11="Verzug","!!!",""))),"")</f>
        <v/>
      </c>
      <c r="GA11" s="28" t="str">
        <f>IF(AND($D11&lt;=GA$4,OR($E11&gt;=GA$4,$E11="")),IF($G11="w.i.p.","o",IF($G11="ok","x",IF($G11="Verzug","!!!",""))),"")</f>
        <v/>
      </c>
      <c r="GB11" s="28" t="str">
        <f>IF(AND($D11&lt;=GB$4,OR($E11&gt;=GB$4,$E11="")),IF($G11="w.i.p.","o",IF($G11="ok","x",IF($G11="Verzug","!!!",""))),"")</f>
        <v/>
      </c>
      <c r="GC11" s="28" t="str">
        <f>IF(AND($D11&lt;=GC$4,OR($E11&gt;=GC$4,$E11="")),IF($G11="w.i.p.","o",IF($G11="ok","x",IF($G11="Verzug","!!!",""))),"")</f>
        <v/>
      </c>
      <c r="GD11" s="28" t="str">
        <f>IF(AND($D11&lt;=GD$4,OR($E11&gt;=GD$4,$E11="")),IF($G11="w.i.p.","o",IF($G11="ok","x",IF($G11="Verzug","!!!",""))),"")</f>
        <v/>
      </c>
      <c r="GE11" s="28" t="str">
        <f>IF(AND($D11&lt;=GE$4,OR($E11&gt;=GE$4,$E11="")),IF($G11="w.i.p.","o",IF($G11="ok","x",IF($G11="Verzug","!!!",""))),"")</f>
        <v/>
      </c>
      <c r="GF11" s="28" t="str">
        <f>IF(AND($D11&lt;=GF$4,OR($E11&gt;=GF$4,$E11="")),IF($G11="w.i.p.","o",IF($G11="ok","x",IF($G11="Verzug","!!!",""))),"")</f>
        <v/>
      </c>
      <c r="GG11" s="28" t="str">
        <f>IF(AND($D11&lt;=GG$4,OR($E11&gt;=GG$4,$E11="")),IF($G11="w.i.p.","o",IF($G11="ok","x",IF($G11="Verzug","!!!",""))),"")</f>
        <v/>
      </c>
      <c r="GH11" s="28" t="str">
        <f>IF(AND($D11&lt;=GH$4,OR($E11&gt;=GH$4,$E11="")),IF($G11="w.i.p.","o",IF($G11="ok","x",IF($G11="Verzug","!!!",""))),"")</f>
        <v/>
      </c>
      <c r="GI11" s="28" t="str">
        <f>IF(AND($D11&lt;=GI$4,OR($E11&gt;=GI$4,$E11="")),IF($G11="w.i.p.","o",IF($G11="ok","x",IF($G11="Verzug","!!!",""))),"")</f>
        <v/>
      </c>
    </row>
    <row r="12" spans="1:191" ht="12.75" customHeight="1" outlineLevel="2">
      <c r="C12" s="29" t="s">
        <v>43</v>
      </c>
      <c r="D12" s="30">
        <v>40366</v>
      </c>
      <c r="E12" s="30">
        <v>40373</v>
      </c>
      <c r="F12" s="40" t="s">
        <v>0</v>
      </c>
      <c r="G12" s="41" t="str">
        <f>IF(F12="X","ok",IF(E12="","",IF(E12&gt;=$C$1,"w.i.p.","Verzug")))</f>
        <v>ok</v>
      </c>
      <c r="H12" s="31">
        <f ca="1">IF(AND(G12="w.i.p.",E12-$C$1&lt;=$H$2),1,IF(G12="Verzug",2,0))</f>
        <v>0</v>
      </c>
      <c r="I12" s="32"/>
      <c r="J12" s="33">
        <f t="shared" ca="1" si="15"/>
        <v>0</v>
      </c>
      <c r="K12" s="34"/>
      <c r="L12" s="28" t="str">
        <f>IF(AND($D12&lt;=L$4,OR($E12&gt;=L$4,$E12="")),IF($G12="w.i.p.","o",IF($G12="ok","x",IF($G12="Verzug","!!!",""))),"")</f>
        <v/>
      </c>
      <c r="M12" s="28" t="str">
        <f>IF(AND($D12&lt;=M$4,OR($E12&gt;=M$4,$E12="")),IF($G12="w.i.p.","o",IF($G12="ok","x",IF($G12="Verzug","!!!",""))),"")</f>
        <v/>
      </c>
      <c r="N12" s="28" t="str">
        <f>IF(AND($D12&lt;=N$4,OR($E12&gt;=N$4,$E12="")),IF($G12="w.i.p.","o",IF($G12="ok","x",IF($G12="Verzug","!!!",""))),"")</f>
        <v/>
      </c>
      <c r="O12" s="28" t="str">
        <f>IF(AND($D12&lt;=O$4,OR($E12&gt;=O$4,$E12="")),IF($G12="w.i.p.","o",IF($G12="ok","x",IF($G12="Verzug","!!!",""))),"")</f>
        <v/>
      </c>
      <c r="P12" s="28" t="str">
        <f>IF(AND($D12&lt;=P$4,OR($E12&gt;=P$4,$E12="")),IF($G12="w.i.p.","o",IF($G12="ok","x",IF($G12="Verzug","!!!",""))),"")</f>
        <v/>
      </c>
      <c r="Q12" s="28" t="str">
        <f>IF(AND($D12&lt;=Q$4,OR($E12&gt;=Q$4,$E12="")),IF($G12="w.i.p.","o",IF($G12="ok","x",IF($G12="Verzug","!!!",""))),"")</f>
        <v/>
      </c>
      <c r="R12" s="28" t="str">
        <f>IF(AND($D12&lt;=R$4,OR($E12&gt;=R$4,$E12="")),IF($G12="w.i.p.","o",IF($G12="ok","x",IF($G12="Verzug","!!!",""))),"")</f>
        <v/>
      </c>
      <c r="S12" s="28" t="str">
        <f>IF(AND($D12&lt;=S$4,OR($E12&gt;=S$4,$E12="")),IF($G12="w.i.p.","o",IF($G12="ok","x",IF($G12="Verzug","!!!",""))),"")</f>
        <v/>
      </c>
      <c r="T12" s="28" t="str">
        <f>IF(AND($D12&lt;=T$4,OR($E12&gt;=T$4,$E12="")),IF($G12="w.i.p.","o",IF($G12="ok","x",IF($G12="Verzug","!!!",""))),"")</f>
        <v/>
      </c>
      <c r="U12" s="28" t="str">
        <f>IF(AND($D12&lt;=U$4,OR($E12&gt;=U$4,$E12="")),IF($G12="w.i.p.","o",IF($G12="ok","x",IF($G12="Verzug","!!!",""))),"")</f>
        <v/>
      </c>
      <c r="V12" s="28" t="str">
        <f>IF(AND($D12&lt;=V$4,OR($E12&gt;=V$4,$E12="")),IF($G12="w.i.p.","o",IF($G12="ok","x",IF($G12="Verzug","!!!",""))),"")</f>
        <v/>
      </c>
      <c r="W12" s="28" t="str">
        <f>IF(AND($D12&lt;=W$4,OR($E12&gt;=W$4,$E12="")),IF($G12="w.i.p.","o",IF($G12="ok","x",IF($G12="Verzug","!!!",""))),"")</f>
        <v/>
      </c>
      <c r="X12" s="28" t="str">
        <f>IF(AND($D12&lt;=X$4,OR($E12&gt;=X$4,$E12="")),IF($G12="w.i.p.","o",IF($G12="ok","x",IF($G12="Verzug","!!!",""))),"")</f>
        <v/>
      </c>
      <c r="Y12" s="28" t="str">
        <f>IF(AND($D12&lt;=Y$4,OR($E12&gt;=Y$4,$E12="")),IF($G12="w.i.p.","o",IF($G12="ok","x",IF($G12="Verzug","!!!",""))),"")</f>
        <v/>
      </c>
      <c r="Z12" s="28" t="str">
        <f>IF(AND($D12&lt;=Z$4,OR($E12&gt;=Z$4,$E12="")),IF($G12="w.i.p.","o",IF($G12="ok","x",IF($G12="Verzug","!!!",""))),"")</f>
        <v/>
      </c>
      <c r="AA12" s="28" t="str">
        <f>IF(AND($D12&lt;=AA$4,OR($E12&gt;=AA$4,$E12="")),IF($G12="w.i.p.","o",IF($G12="ok","x",IF($G12="Verzug","!!!",""))),"")</f>
        <v/>
      </c>
      <c r="AB12" s="28" t="str">
        <f>IF(AND($D12&lt;=AB$4,OR($E12&gt;=AB$4,$E12="")),IF($G12="w.i.p.","o",IF($G12="ok","x",IF($G12="Verzug","!!!",""))),"")</f>
        <v/>
      </c>
      <c r="AC12" s="28" t="str">
        <f>IF(AND($D12&lt;=AC$4,OR($E12&gt;=AC$4,$E12="")),IF($G12="w.i.p.","o",IF($G12="ok","x",IF($G12="Verzug","!!!",""))),"")</f>
        <v>x</v>
      </c>
      <c r="AD12" s="28" t="str">
        <f>IF(AND($D12&lt;=AD$4,OR($E12&gt;=AD$4,$E12="")),IF($G12="w.i.p.","o",IF($G12="ok","x",IF($G12="Verzug","!!!",""))),"")</f>
        <v>x</v>
      </c>
      <c r="AE12" s="28" t="str">
        <f>IF(AND($D12&lt;=AE$4,OR($E12&gt;=AE$4,$E12="")),IF($G12="w.i.p.","o",IF($G12="ok","x",IF($G12="Verzug","!!!",""))),"")</f>
        <v>x</v>
      </c>
      <c r="AF12" s="28" t="str">
        <f>IF(AND($D12&lt;=AF$4,OR($E12&gt;=AF$4,$E12="")),IF($G12="w.i.p.","o",IF($G12="ok","x",IF($G12="Verzug","!!!",""))),"")</f>
        <v>x</v>
      </c>
      <c r="AG12" s="28" t="str">
        <f>IF(AND($D12&lt;=AG$4,OR($E12&gt;=AG$4,$E12="")),IF($G12="w.i.p.","o",IF($G12="ok","x",IF($G12="Verzug","!!!",""))),"")</f>
        <v>x</v>
      </c>
      <c r="AH12" s="28" t="str">
        <f>IF(AND($D12&lt;=AH$4,OR($E12&gt;=AH$4,$E12="")),IF($G12="w.i.p.","o",IF($G12="ok","x",IF($G12="Verzug","!!!",""))),"")</f>
        <v>x</v>
      </c>
      <c r="AI12" s="28" t="str">
        <f>IF(AND($D12&lt;=AI$4,OR($E12&gt;=AI$4,$E12="")),IF($G12="w.i.p.","o",IF($G12="ok","x",IF($G12="Verzug","!!!",""))),"")</f>
        <v/>
      </c>
      <c r="AJ12" s="28" t="str">
        <f>IF(AND($D12&lt;=AJ$4,OR($E12&gt;=AJ$4,$E12="")),IF($G12="w.i.p.","o",IF($G12="ok","x",IF($G12="Verzug","!!!",""))),"")</f>
        <v/>
      </c>
      <c r="AK12" s="28" t="str">
        <f>IF(AND($D12&lt;=AK$4,OR($E12&gt;=AK$4,$E12="")),IF($G12="w.i.p.","o",IF($G12="ok","x",IF($G12="Verzug","!!!",""))),"")</f>
        <v/>
      </c>
      <c r="AL12" s="28" t="str">
        <f>IF(AND($D12&lt;=AL$4,OR($E12&gt;=AL$4,$E12="")),IF($G12="w.i.p.","o",IF($G12="ok","x",IF($G12="Verzug","!!!",""))),"")</f>
        <v/>
      </c>
      <c r="AM12" s="28" t="str">
        <f>IF(AND($D12&lt;=AM$4,OR($E12&gt;=AM$4,$E12="")),IF($G12="w.i.p.","o",IF($G12="ok","x",IF($G12="Verzug","!!!",""))),"")</f>
        <v/>
      </c>
      <c r="AN12" s="28" t="str">
        <f>IF(AND($D12&lt;=AN$4,OR($E12&gt;=AN$4,$E12="")),IF($G12="w.i.p.","o",IF($G12="ok","x",IF($G12="Verzug","!!!",""))),"")</f>
        <v/>
      </c>
      <c r="AO12" s="28" t="str">
        <f>IF(AND($D12&lt;=AO$4,OR($E12&gt;=AO$4,$E12="")),IF($G12="w.i.p.","o",IF($G12="ok","x",IF($G12="Verzug","!!!",""))),"")</f>
        <v/>
      </c>
      <c r="AP12" s="28" t="str">
        <f>IF(AND($D12&lt;=AP$4,OR($E12&gt;=AP$4,$E12="")),IF($G12="w.i.p.","o",IF($G12="ok","x",IF($G12="Verzug","!!!",""))),"")</f>
        <v/>
      </c>
      <c r="AQ12" s="28" t="str">
        <f>IF(AND($D12&lt;=AQ$4,OR($E12&gt;=AQ$4,$E12="")),IF($G12="w.i.p.","o",IF($G12="ok","x",IF($G12="Verzug","!!!",""))),"")</f>
        <v/>
      </c>
      <c r="AR12" s="28" t="str">
        <f>IF(AND($D12&lt;=AR$4,OR($E12&gt;=AR$4,$E12="")),IF($G12="w.i.p.","o",IF($G12="ok","x",IF($G12="Verzug","!!!",""))),"")</f>
        <v/>
      </c>
      <c r="AS12" s="28" t="str">
        <f>IF(AND($D12&lt;=AS$4,OR($E12&gt;=AS$4,$E12="")),IF($G12="w.i.p.","o",IF($G12="ok","x",IF($G12="Verzug","!!!",""))),"")</f>
        <v/>
      </c>
      <c r="AT12" s="28" t="str">
        <f>IF(AND($D12&lt;=AT$4,OR($E12&gt;=AT$4,$E12="")),IF($G12="w.i.p.","o",IF($G12="ok","x",IF($G12="Verzug","!!!",""))),"")</f>
        <v/>
      </c>
      <c r="AU12" s="28" t="str">
        <f>IF(AND($D12&lt;=AU$4,OR($E12&gt;=AU$4,$E12="")),IF($G12="w.i.p.","o",IF($G12="ok","x",IF($G12="Verzug","!!!",""))),"")</f>
        <v/>
      </c>
      <c r="AV12" s="28" t="str">
        <f>IF(AND($D12&lt;=AV$4,OR($E12&gt;=AV$4,$E12="")),IF($G12="w.i.p.","o",IF($G12="ok","x",IF($G12="Verzug","!!!",""))),"")</f>
        <v/>
      </c>
      <c r="AW12" s="28" t="str">
        <f>IF(AND($D12&lt;=AW$4,OR($E12&gt;=AW$4,$E12="")),IF($G12="w.i.p.","o",IF($G12="ok","x",IF($G12="Verzug","!!!",""))),"")</f>
        <v/>
      </c>
      <c r="AX12" s="28" t="str">
        <f>IF(AND($D12&lt;=AX$4,OR($E12&gt;=AX$4,$E12="")),IF($G12="w.i.p.","o",IF($G12="ok","x",IF($G12="Verzug","!!!",""))),"")</f>
        <v/>
      </c>
      <c r="AY12" s="28" t="str">
        <f>IF(AND($D12&lt;=AY$4,OR($E12&gt;=AY$4,$E12="")),IF($G12="w.i.p.","o",IF($G12="ok","x",IF($G12="Verzug","!!!",""))),"")</f>
        <v/>
      </c>
      <c r="AZ12" s="28" t="str">
        <f>IF(AND($D12&lt;=AZ$4,OR($E12&gt;=AZ$4,$E12="")),IF($G12="w.i.p.","o",IF($G12="ok","x",IF($G12="Verzug","!!!",""))),"")</f>
        <v/>
      </c>
      <c r="BA12" s="28" t="str">
        <f>IF(AND($D12&lt;=BA$4,OR($E12&gt;=BA$4,$E12="")),IF($G12="w.i.p.","o",IF($G12="ok","x",IF($G12="Verzug","!!!",""))),"")</f>
        <v/>
      </c>
      <c r="BB12" s="28" t="str">
        <f>IF(AND($D12&lt;=BB$4,OR($E12&gt;=BB$4,$E12="")),IF($G12="w.i.p.","o",IF($G12="ok","x",IF($G12="Verzug","!!!",""))),"")</f>
        <v/>
      </c>
      <c r="BC12" s="28" t="str">
        <f>IF(AND($D12&lt;=BC$4,OR($E12&gt;=BC$4,$E12="")),IF($G12="w.i.p.","o",IF($G12="ok","x",IF($G12="Verzug","!!!",""))),"")</f>
        <v/>
      </c>
      <c r="BD12" s="28" t="str">
        <f>IF(AND($D12&lt;=BD$4,OR($E12&gt;=BD$4,$E12="")),IF($G12="w.i.p.","o",IF($G12="ok","x",IF($G12="Verzug","!!!",""))),"")</f>
        <v/>
      </c>
      <c r="BE12" s="28" t="str">
        <f>IF(AND($D12&lt;=BE$4,OR($E12&gt;=BE$4,$E12="")),IF($G12="w.i.p.","o",IF($G12="ok","x",IF($G12="Verzug","!!!",""))),"")</f>
        <v/>
      </c>
      <c r="BF12" s="28" t="str">
        <f>IF(AND($D12&lt;=BF$4,OR($E12&gt;=BF$4,$E12="")),IF($G12="w.i.p.","o",IF($G12="ok","x",IF($G12="Verzug","!!!",""))),"")</f>
        <v/>
      </c>
      <c r="BG12" s="28" t="str">
        <f>IF(AND($D12&lt;=BG$4,OR($E12&gt;=BG$4,$E12="")),IF($G12="w.i.p.","o",IF($G12="ok","x",IF($G12="Verzug","!!!",""))),"")</f>
        <v/>
      </c>
      <c r="BH12" s="28" t="str">
        <f>IF(AND($D12&lt;=BH$4,OR($E12&gt;=BH$4,$E12="")),IF($G12="w.i.p.","o",IF($G12="ok","x",IF($G12="Verzug","!!!",""))),"")</f>
        <v/>
      </c>
      <c r="BI12" s="28" t="str">
        <f>IF(AND($D12&lt;=BI$4,OR($E12&gt;=BI$4,$E12="")),IF($G12="w.i.p.","o",IF($G12="ok","x",IF($G12="Verzug","!!!",""))),"")</f>
        <v/>
      </c>
      <c r="BJ12" s="28" t="str">
        <f>IF(AND($D12&lt;=BJ$4,OR($E12&gt;=BJ$4,$E12="")),IF($G12="w.i.p.","o",IF($G12="ok","x",IF($G12="Verzug","!!!",""))),"")</f>
        <v/>
      </c>
      <c r="BK12" s="28" t="str">
        <f>IF(AND($D12&lt;=BK$4,OR($E12&gt;=BK$4,$E12="")),IF($G12="w.i.p.","o",IF($G12="ok","x",IF($G12="Verzug","!!!",""))),"")</f>
        <v/>
      </c>
      <c r="BL12" s="28" t="str">
        <f>IF(AND($D12&lt;=BL$4,OR($E12&gt;=BL$4,$E12="")),IF($G12="w.i.p.","o",IF($G12="ok","x",IF($G12="Verzug","!!!",""))),"")</f>
        <v/>
      </c>
      <c r="BM12" s="28" t="str">
        <f>IF(AND($D12&lt;=BM$4,OR($E12&gt;=BM$4,$E12="")),IF($G12="w.i.p.","o",IF($G12="ok","x",IF($G12="Verzug","!!!",""))),"")</f>
        <v/>
      </c>
      <c r="BN12" s="28" t="str">
        <f>IF(AND($D12&lt;=BN$4,OR($E12&gt;=BN$4,$E12="")),IF($G12="w.i.p.","o",IF($G12="ok","x",IF($G12="Verzug","!!!",""))),"")</f>
        <v/>
      </c>
      <c r="BO12" s="28" t="str">
        <f>IF(AND($D12&lt;=BO$4,OR($E12&gt;=BO$4,$E12="")),IF($G12="w.i.p.","o",IF($G12="ok","x",IF($G12="Verzug","!!!",""))),"")</f>
        <v/>
      </c>
      <c r="BP12" s="28" t="str">
        <f>IF(AND($D12&lt;=BP$4,OR($E12&gt;=BP$4,$E12="")),IF($G12="w.i.p.","o",IF($G12="ok","x",IF($G12="Verzug","!!!",""))),"")</f>
        <v/>
      </c>
      <c r="BQ12" s="28" t="str">
        <f>IF(AND($D12&lt;=BQ$4,OR($E12&gt;=BQ$4,$E12="")),IF($G12="w.i.p.","o",IF($G12="ok","x",IF($G12="Verzug","!!!",""))),"")</f>
        <v/>
      </c>
      <c r="BR12" s="28" t="str">
        <f>IF(AND($D12&lt;=BR$4,OR($E12&gt;=BR$4,$E12="")),IF($G12="w.i.p.","o",IF($G12="ok","x",IF($G12="Verzug","!!!",""))),"")</f>
        <v/>
      </c>
      <c r="BS12" s="28" t="str">
        <f>IF(AND($D12&lt;=BS$4,OR($E12&gt;=BS$4,$E12="")),IF($G12="w.i.p.","o",IF($G12="ok","x",IF($G12="Verzug","!!!",""))),"")</f>
        <v/>
      </c>
      <c r="BT12" s="28" t="str">
        <f>IF(AND($D12&lt;=BT$4,OR($E12&gt;=BT$4,$E12="")),IF($G12="w.i.p.","o",IF($G12="ok","x",IF($G12="Verzug","!!!",""))),"")</f>
        <v/>
      </c>
      <c r="BU12" s="28" t="str">
        <f>IF(AND($D12&lt;=BU$4,OR($E12&gt;=BU$4,$E12="")),IF($G12="w.i.p.","o",IF($G12="ok","x",IF($G12="Verzug","!!!",""))),"")</f>
        <v/>
      </c>
      <c r="BV12" s="28" t="str">
        <f>IF(AND($D12&lt;=BV$4,OR($E12&gt;=BV$4,$E12="")),IF($G12="w.i.p.","o",IF($G12="ok","x",IF($G12="Verzug","!!!",""))),"")</f>
        <v/>
      </c>
      <c r="BW12" s="28" t="str">
        <f>IF(AND($D12&lt;=BW$4,OR($E12&gt;=BW$4,$E12="")),IF($G12="w.i.p.","o",IF($G12="ok","x",IF($G12="Verzug","!!!",""))),"")</f>
        <v/>
      </c>
      <c r="BX12" s="28" t="str">
        <f>IF(AND($D12&lt;=BX$4,OR($E12&gt;=BX$4,$E12="")),IF($G12="w.i.p.","o",IF($G12="ok","x",IF($G12="Verzug","!!!",""))),"")</f>
        <v/>
      </c>
      <c r="BY12" s="28" t="str">
        <f>IF(AND($D12&lt;=BY$4,OR($E12&gt;=BY$4,$E12="")),IF($G12="w.i.p.","o",IF($G12="ok","x",IF($G12="Verzug","!!!",""))),"")</f>
        <v/>
      </c>
      <c r="BZ12" s="28" t="str">
        <f>IF(AND($D12&lt;=BZ$4,OR($E12&gt;=BZ$4,$E12="")),IF($G12="w.i.p.","o",IF($G12="ok","x",IF($G12="Verzug","!!!",""))),"")</f>
        <v/>
      </c>
      <c r="CA12" s="28" t="str">
        <f>IF(AND($D12&lt;=CA$4,OR($E12&gt;=CA$4,$E12="")),IF($G12="w.i.p.","o",IF($G12="ok","x",IF($G12="Verzug","!!!",""))),"")</f>
        <v/>
      </c>
      <c r="CB12" s="28" t="str">
        <f>IF(AND($D12&lt;=CB$4,OR($E12&gt;=CB$4,$E12="")),IF($G12="w.i.p.","o",IF($G12="ok","x",IF($G12="Verzug","!!!",""))),"")</f>
        <v/>
      </c>
      <c r="CC12" s="28" t="str">
        <f>IF(AND($D12&lt;=CC$4,OR($E12&gt;=CC$4,$E12="")),IF($G12="w.i.p.","o",IF($G12="ok","x",IF($G12="Verzug","!!!",""))),"")</f>
        <v/>
      </c>
      <c r="CD12" s="28" t="str">
        <f>IF(AND($D12&lt;=CD$4,OR($E12&gt;=CD$4,$E12="")),IF($G12="w.i.p.","o",IF($G12="ok","x",IF($G12="Verzug","!!!",""))),"")</f>
        <v/>
      </c>
      <c r="CE12" s="28" t="str">
        <f>IF(AND($D12&lt;=CE$4,OR($E12&gt;=CE$4,$E12="")),IF($G12="w.i.p.","o",IF($G12="ok","x",IF($G12="Verzug","!!!",""))),"")</f>
        <v/>
      </c>
      <c r="CF12" s="28" t="str">
        <f>IF(AND($D12&lt;=CF$4,OR($E12&gt;=CF$4,$E12="")),IF($G12="w.i.p.","o",IF($G12="ok","x",IF($G12="Verzug","!!!",""))),"")</f>
        <v/>
      </c>
      <c r="CG12" s="28" t="str">
        <f>IF(AND($D12&lt;=CG$4,OR($E12&gt;=CG$4,$E12="")),IF($G12="w.i.p.","o",IF($G12="ok","x",IF($G12="Verzug","!!!",""))),"")</f>
        <v/>
      </c>
      <c r="CH12" s="28" t="str">
        <f>IF(AND($D12&lt;=CH$4,OR($E12&gt;=CH$4,$E12="")),IF($G12="w.i.p.","o",IF($G12="ok","x",IF($G12="Verzug","!!!",""))),"")</f>
        <v/>
      </c>
      <c r="CI12" s="28" t="str">
        <f>IF(AND($D12&lt;=CI$4,OR($E12&gt;=CI$4,$E12="")),IF($G12="w.i.p.","o",IF($G12="ok","x",IF($G12="Verzug","!!!",""))),"")</f>
        <v/>
      </c>
      <c r="CJ12" s="28" t="str">
        <f>IF(AND($D12&lt;=CJ$4,OR($E12&gt;=CJ$4,$E12="")),IF($G12="w.i.p.","o",IF($G12="ok","x",IF($G12="Verzug","!!!",""))),"")</f>
        <v/>
      </c>
      <c r="CK12" s="28" t="str">
        <f>IF(AND($D12&lt;=CK$4,OR($E12&gt;=CK$4,$E12="")),IF($G12="w.i.p.","o",IF($G12="ok","x",IF($G12="Verzug","!!!",""))),"")</f>
        <v/>
      </c>
      <c r="CL12" s="28" t="str">
        <f>IF(AND($D12&lt;=CL$4,OR($E12&gt;=CL$4,$E12="")),IF($G12="w.i.p.","o",IF($G12="ok","x",IF($G12="Verzug","!!!",""))),"")</f>
        <v/>
      </c>
      <c r="CM12" s="28" t="str">
        <f>IF(AND($D12&lt;=CM$4,OR($E12&gt;=CM$4,$E12="")),IF($G12="w.i.p.","o",IF($G12="ok","x",IF($G12="Verzug","!!!",""))),"")</f>
        <v/>
      </c>
      <c r="CN12" s="28" t="str">
        <f>IF(AND($D12&lt;=CN$4,OR($E12&gt;=CN$4,$E12="")),IF($G12="w.i.p.","o",IF($G12="ok","x",IF($G12="Verzug","!!!",""))),"")</f>
        <v/>
      </c>
      <c r="CO12" s="28" t="str">
        <f>IF(AND($D12&lt;=CO$4,OR($E12&gt;=CO$4,$E12="")),IF($G12="w.i.p.","o",IF($G12="ok","x",IF($G12="Verzug","!!!",""))),"")</f>
        <v/>
      </c>
      <c r="CP12" s="28" t="str">
        <f>IF(AND($D12&lt;=CP$4,OR($E12&gt;=CP$4,$E12="")),IF($G12="w.i.p.","o",IF($G12="ok","x",IF($G12="Verzug","!!!",""))),"")</f>
        <v/>
      </c>
      <c r="CQ12" s="28" t="str">
        <f>IF(AND($D12&lt;=CQ$4,OR($E12&gt;=CQ$4,$E12="")),IF($G12="w.i.p.","o",IF($G12="ok","x",IF($G12="Verzug","!!!",""))),"")</f>
        <v/>
      </c>
      <c r="CR12" s="28" t="str">
        <f>IF(AND($D12&lt;=CR$4,OR($E12&gt;=CR$4,$E12="")),IF($G12="w.i.p.","o",IF($G12="ok","x",IF($G12="Verzug","!!!",""))),"")</f>
        <v/>
      </c>
      <c r="CS12" s="28" t="str">
        <f>IF(AND($D12&lt;=CS$4,OR($E12&gt;=CS$4,$E12="")),IF($G12="w.i.p.","o",IF($G12="ok","x",IF($G12="Verzug","!!!",""))),"")</f>
        <v/>
      </c>
      <c r="CT12" s="28" t="str">
        <f>IF(AND($D12&lt;=CT$4,OR($E12&gt;=CT$4,$E12="")),IF($G12="w.i.p.","o",IF($G12="ok","x",IF($G12="Verzug","!!!",""))),"")</f>
        <v/>
      </c>
      <c r="CU12" s="28" t="str">
        <f>IF(AND($D12&lt;=CU$4,OR($E12&gt;=CU$4,$E12="")),IF($G12="w.i.p.","o",IF($G12="ok","x",IF($G12="Verzug","!!!",""))),"")</f>
        <v/>
      </c>
      <c r="CV12" s="28" t="str">
        <f>IF(AND($D12&lt;=CV$4,OR($E12&gt;=CV$4,$E12="")),IF($G12="w.i.p.","o",IF($G12="ok","x",IF($G12="Verzug","!!!",""))),"")</f>
        <v/>
      </c>
      <c r="CW12" s="28" t="str">
        <f>IF(AND($D12&lt;=CW$4,OR($E12&gt;=CW$4,$E12="")),IF($G12="w.i.p.","o",IF($G12="ok","x",IF($G12="Verzug","!!!",""))),"")</f>
        <v/>
      </c>
      <c r="CX12" s="28" t="str">
        <f>IF(AND($D12&lt;=CX$4,OR($E12&gt;=CX$4,$E12="")),IF($G12="w.i.p.","o",IF($G12="ok","x",IF($G12="Verzug","!!!",""))),"")</f>
        <v/>
      </c>
      <c r="CY12" s="28" t="str">
        <f>IF(AND($D12&lt;=CY$4,OR($E12&gt;=CY$4,$E12="")),IF($G12="w.i.p.","o",IF($G12="ok","x",IF($G12="Verzug","!!!",""))),"")</f>
        <v/>
      </c>
      <c r="CZ12" s="28" t="str">
        <f>IF(AND($D12&lt;=CZ$4,OR($E12&gt;=CZ$4,$E12="")),IF($G12="w.i.p.","o",IF($G12="ok","x",IF($G12="Verzug","!!!",""))),"")</f>
        <v/>
      </c>
      <c r="DA12" s="28" t="str">
        <f>IF(AND($D12&lt;=DA$4,OR($E12&gt;=DA$4,$E12="")),IF($G12="w.i.p.","o",IF($G12="ok","x",IF($G12="Verzug","!!!",""))),"")</f>
        <v/>
      </c>
      <c r="DB12" s="28" t="str">
        <f>IF(AND($D12&lt;=DB$4,OR($E12&gt;=DB$4,$E12="")),IF($G12="w.i.p.","o",IF($G12="ok","x",IF($G12="Verzug","!!!",""))),"")</f>
        <v/>
      </c>
      <c r="DC12" s="28" t="str">
        <f>IF(AND($D12&lt;=DC$4,OR($E12&gt;=DC$4,$E12="")),IF($G12="w.i.p.","o",IF($G12="ok","x",IF($G12="Verzug","!!!",""))),"")</f>
        <v/>
      </c>
      <c r="DD12" s="28" t="str">
        <f>IF(AND($D12&lt;=DD$4,OR($E12&gt;=DD$4,$E12="")),IF($G12="w.i.p.","o",IF($G12="ok","x",IF($G12="Verzug","!!!",""))),"")</f>
        <v/>
      </c>
      <c r="DE12" s="28" t="str">
        <f>IF(AND($D12&lt;=DE$4,OR($E12&gt;=DE$4,$E12="")),IF($G12="w.i.p.","o",IF($G12="ok","x",IF($G12="Verzug","!!!",""))),"")</f>
        <v/>
      </c>
      <c r="DF12" s="28" t="str">
        <f>IF(AND($D12&lt;=DF$4,OR($E12&gt;=DF$4,$E12="")),IF($G12="w.i.p.","o",IF($G12="ok","x",IF($G12="Verzug","!!!",""))),"")</f>
        <v/>
      </c>
      <c r="DG12" s="28" t="str">
        <f>IF(AND($D12&lt;=DG$4,OR($E12&gt;=DG$4,$E12="")),IF($G12="w.i.p.","o",IF($G12="ok","x",IF($G12="Verzug","!!!",""))),"")</f>
        <v/>
      </c>
      <c r="DH12" s="28" t="str">
        <f>IF(AND($D12&lt;=DH$4,OR($E12&gt;=DH$4,$E12="")),IF($G12="w.i.p.","o",IF($G12="ok","x",IF($G12="Verzug","!!!",""))),"")</f>
        <v/>
      </c>
      <c r="DI12" s="28" t="str">
        <f>IF(AND($D12&lt;=DI$4,OR($E12&gt;=DI$4,$E12="")),IF($G12="w.i.p.","o",IF($G12="ok","x",IF($G12="Verzug","!!!",""))),"")</f>
        <v/>
      </c>
      <c r="DJ12" s="28" t="str">
        <f>IF(AND($D12&lt;=DJ$4,OR($E12&gt;=DJ$4,$E12="")),IF($G12="w.i.p.","o",IF($G12="ok","x",IF($G12="Verzug","!!!",""))),"")</f>
        <v/>
      </c>
      <c r="DK12" s="28" t="str">
        <f>IF(AND($D12&lt;=DK$4,OR($E12&gt;=DK$4,$E12="")),IF($G12="w.i.p.","o",IF($G12="ok","x",IF($G12="Verzug","!!!",""))),"")</f>
        <v/>
      </c>
      <c r="DL12" s="28" t="str">
        <f>IF(AND($D12&lt;=DL$4,OR($E12&gt;=DL$4,$E12="")),IF($G12="w.i.p.","o",IF($G12="ok","x",IF($G12="Verzug","!!!",""))),"")</f>
        <v/>
      </c>
      <c r="DM12" s="28" t="str">
        <f>IF(AND($D12&lt;=DM$4,OR($E12&gt;=DM$4,$E12="")),IF($G12="w.i.p.","o",IF($G12="ok","x",IF($G12="Verzug","!!!",""))),"")</f>
        <v/>
      </c>
      <c r="DN12" s="28" t="str">
        <f>IF(AND($D12&lt;=DN$4,OR($E12&gt;=DN$4,$E12="")),IF($G12="w.i.p.","o",IF($G12="ok","x",IF($G12="Verzug","!!!",""))),"")</f>
        <v/>
      </c>
      <c r="DO12" s="28" t="str">
        <f>IF(AND($D12&lt;=DO$4,OR($E12&gt;=DO$4,$E12="")),IF($G12="w.i.p.","o",IF($G12="ok","x",IF($G12="Verzug","!!!",""))),"")</f>
        <v/>
      </c>
      <c r="DP12" s="28" t="str">
        <f>IF(AND($D12&lt;=DP$4,OR($E12&gt;=DP$4,$E12="")),IF($G12="w.i.p.","o",IF($G12="ok","x",IF($G12="Verzug","!!!",""))),"")</f>
        <v/>
      </c>
      <c r="DQ12" s="28" t="str">
        <f>IF(AND($D12&lt;=DQ$4,OR($E12&gt;=DQ$4,$E12="")),IF($G12="w.i.p.","o",IF($G12="ok","x",IF($G12="Verzug","!!!",""))),"")</f>
        <v/>
      </c>
      <c r="DR12" s="28" t="str">
        <f>IF(AND($D12&lt;=DR$4,OR($E12&gt;=DR$4,$E12="")),IF($G12="w.i.p.","o",IF($G12="ok","x",IF($G12="Verzug","!!!",""))),"")</f>
        <v/>
      </c>
      <c r="DS12" s="28" t="str">
        <f>IF(AND($D12&lt;=DS$4,OR($E12&gt;=DS$4,$E12="")),IF($G12="w.i.p.","o",IF($G12="ok","x",IF($G12="Verzug","!!!",""))),"")</f>
        <v/>
      </c>
      <c r="DT12" s="28" t="str">
        <f>IF(AND($D12&lt;=DT$4,OR($E12&gt;=DT$4,$E12="")),IF($G12="w.i.p.","o",IF($G12="ok","x",IF($G12="Verzug","!!!",""))),"")</f>
        <v/>
      </c>
      <c r="DU12" s="28" t="str">
        <f>IF(AND($D12&lt;=DU$4,OR($E12&gt;=DU$4,$E12="")),IF($G12="w.i.p.","o",IF($G12="ok","x",IF($G12="Verzug","!!!",""))),"")</f>
        <v/>
      </c>
      <c r="DV12" s="28" t="str">
        <f>IF(AND($D12&lt;=DV$4,OR($E12&gt;=DV$4,$E12="")),IF($G12="w.i.p.","o",IF($G12="ok","x",IF($G12="Verzug","!!!",""))),"")</f>
        <v/>
      </c>
      <c r="DW12" s="28" t="str">
        <f>IF(AND($D12&lt;=DW$4,OR($E12&gt;=DW$4,$E12="")),IF($G12="w.i.p.","o",IF($G12="ok","x",IF($G12="Verzug","!!!",""))),"")</f>
        <v/>
      </c>
      <c r="DX12" s="28" t="str">
        <f>IF(AND($D12&lt;=DX$4,OR($E12&gt;=DX$4,$E12="")),IF($G12="w.i.p.","o",IF($G12="ok","x",IF($G12="Verzug","!!!",""))),"")</f>
        <v/>
      </c>
      <c r="DY12" s="28" t="str">
        <f>IF(AND($D12&lt;=DY$4,OR($E12&gt;=DY$4,$E12="")),IF($G12="w.i.p.","o",IF($G12="ok","x",IF($G12="Verzug","!!!",""))),"")</f>
        <v/>
      </c>
      <c r="DZ12" s="28" t="str">
        <f>IF(AND($D12&lt;=DZ$4,OR($E12&gt;=DZ$4,$E12="")),IF($G12="w.i.p.","o",IF($G12="ok","x",IF($G12="Verzug","!!!",""))),"")</f>
        <v/>
      </c>
      <c r="EA12" s="28" t="str">
        <f>IF(AND($D12&lt;=EA$4,OR($E12&gt;=EA$4,$E12="")),IF($G12="w.i.p.","o",IF($G12="ok","x",IF($G12="Verzug","!!!",""))),"")</f>
        <v/>
      </c>
      <c r="EB12" s="28" t="str">
        <f>IF(AND($D12&lt;=EB$4,OR($E12&gt;=EB$4,$E12="")),IF($G12="w.i.p.","o",IF($G12="ok","x",IF($G12="Verzug","!!!",""))),"")</f>
        <v/>
      </c>
      <c r="EC12" s="28" t="str">
        <f>IF(AND($D12&lt;=EC$4,OR($E12&gt;=EC$4,$E12="")),IF($G12="w.i.p.","o",IF($G12="ok","x",IF($G12="Verzug","!!!",""))),"")</f>
        <v/>
      </c>
      <c r="ED12" s="28" t="str">
        <f>IF(AND($D12&lt;=ED$4,OR($E12&gt;=ED$4,$E12="")),IF($G12="w.i.p.","o",IF($G12="ok","x",IF($G12="Verzug","!!!",""))),"")</f>
        <v/>
      </c>
      <c r="EE12" s="28" t="str">
        <f>IF(AND($D12&lt;=EE$4,OR($E12&gt;=EE$4,$E12="")),IF($G12="w.i.p.","o",IF($G12="ok","x",IF($G12="Verzug","!!!",""))),"")</f>
        <v/>
      </c>
      <c r="EF12" s="28" t="str">
        <f>IF(AND($D12&lt;=EF$4,OR($E12&gt;=EF$4,$E12="")),IF($G12="w.i.p.","o",IF($G12="ok","x",IF($G12="Verzug","!!!",""))),"")</f>
        <v/>
      </c>
      <c r="EG12" s="28" t="str">
        <f>IF(AND($D12&lt;=EG$4,OR($E12&gt;=EG$4,$E12="")),IF($G12="w.i.p.","o",IF($G12="ok","x",IF($G12="Verzug","!!!",""))),"")</f>
        <v/>
      </c>
      <c r="EH12" s="28" t="str">
        <f>IF(AND($D12&lt;=EH$4,OR($E12&gt;=EH$4,$E12="")),IF($G12="w.i.p.","o",IF($G12="ok","x",IF($G12="Verzug","!!!",""))),"")</f>
        <v/>
      </c>
      <c r="EI12" s="28" t="str">
        <f>IF(AND($D12&lt;=EI$4,OR($E12&gt;=EI$4,$E12="")),IF($G12="w.i.p.","o",IF($G12="ok","x",IF($G12="Verzug","!!!",""))),"")</f>
        <v/>
      </c>
      <c r="EJ12" s="28" t="str">
        <f>IF(AND($D12&lt;=EJ$4,OR($E12&gt;=EJ$4,$E12="")),IF($G12="w.i.p.","o",IF($G12="ok","x",IF($G12="Verzug","!!!",""))),"")</f>
        <v/>
      </c>
      <c r="EK12" s="28" t="str">
        <f>IF(AND($D12&lt;=EK$4,OR($E12&gt;=EK$4,$E12="")),IF($G12="w.i.p.","o",IF($G12="ok","x",IF($G12="Verzug","!!!",""))),"")</f>
        <v/>
      </c>
      <c r="EL12" s="28" t="str">
        <f>IF(AND($D12&lt;=EL$4,OR($E12&gt;=EL$4,$E12="")),IF($G12="w.i.p.","o",IF($G12="ok","x",IF($G12="Verzug","!!!",""))),"")</f>
        <v/>
      </c>
      <c r="EM12" s="28" t="str">
        <f>IF(AND($D12&lt;=EM$4,OR($E12&gt;=EM$4,$E12="")),IF($G12="w.i.p.","o",IF($G12="ok","x",IF($G12="Verzug","!!!",""))),"")</f>
        <v/>
      </c>
      <c r="EN12" s="28" t="str">
        <f>IF(AND($D12&lt;=EN$4,OR($E12&gt;=EN$4,$E12="")),IF($G12="w.i.p.","o",IF($G12="ok","x",IF($G12="Verzug","!!!",""))),"")</f>
        <v/>
      </c>
      <c r="EO12" s="28" t="str">
        <f>IF(AND($D12&lt;=EO$4,OR($E12&gt;=EO$4,$E12="")),IF($G12="w.i.p.","o",IF($G12="ok","x",IF($G12="Verzug","!!!",""))),"")</f>
        <v/>
      </c>
      <c r="EP12" s="28" t="str">
        <f>IF(AND($D12&lt;=EP$4,OR($E12&gt;=EP$4,$E12="")),IF($G12="w.i.p.","o",IF($G12="ok","x",IF($G12="Verzug","!!!",""))),"")</f>
        <v/>
      </c>
      <c r="EQ12" s="28" t="str">
        <f>IF(AND($D12&lt;=EQ$4,OR($E12&gt;=EQ$4,$E12="")),IF($G12="w.i.p.","o",IF($G12="ok","x",IF($G12="Verzug","!!!",""))),"")</f>
        <v/>
      </c>
      <c r="ER12" s="28" t="str">
        <f>IF(AND($D12&lt;=ER$4,OR($E12&gt;=ER$4,$E12="")),IF($G12="w.i.p.","o",IF($G12="ok","x",IF($G12="Verzug","!!!",""))),"")</f>
        <v/>
      </c>
      <c r="ES12" s="28" t="str">
        <f>IF(AND($D12&lt;=ES$4,OR($E12&gt;=ES$4,$E12="")),IF($G12="w.i.p.","o",IF($G12="ok","x",IF($G12="Verzug","!!!",""))),"")</f>
        <v/>
      </c>
      <c r="ET12" s="28" t="str">
        <f>IF(AND($D12&lt;=ET$4,OR($E12&gt;=ET$4,$E12="")),IF($G12="w.i.p.","o",IF($G12="ok","x",IF($G12="Verzug","!!!",""))),"")</f>
        <v/>
      </c>
      <c r="EU12" s="28" t="str">
        <f>IF(AND($D12&lt;=EU$4,OR($E12&gt;=EU$4,$E12="")),IF($G12="w.i.p.","o",IF($G12="ok","x",IF($G12="Verzug","!!!",""))),"")</f>
        <v/>
      </c>
      <c r="EV12" s="28" t="str">
        <f>IF(AND($D12&lt;=EV$4,OR($E12&gt;=EV$4,$E12="")),IF($G12="w.i.p.","o",IF($G12="ok","x",IF($G12="Verzug","!!!",""))),"")</f>
        <v/>
      </c>
      <c r="EW12" s="28" t="str">
        <f>IF(AND($D12&lt;=EW$4,OR($E12&gt;=EW$4,$E12="")),IF($G12="w.i.p.","o",IF($G12="ok","x",IF($G12="Verzug","!!!",""))),"")</f>
        <v/>
      </c>
      <c r="EX12" s="28" t="str">
        <f>IF(AND($D12&lt;=EX$4,OR($E12&gt;=EX$4,$E12="")),IF($G12="w.i.p.","o",IF($G12="ok","x",IF($G12="Verzug","!!!",""))),"")</f>
        <v/>
      </c>
      <c r="EY12" s="28" t="str">
        <f>IF(AND($D12&lt;=EY$4,OR($E12&gt;=EY$4,$E12="")),IF($G12="w.i.p.","o",IF($G12="ok","x",IF($G12="Verzug","!!!",""))),"")</f>
        <v/>
      </c>
      <c r="EZ12" s="28" t="str">
        <f>IF(AND($D12&lt;=EZ$4,OR($E12&gt;=EZ$4,$E12="")),IF($G12="w.i.p.","o",IF($G12="ok","x",IF($G12="Verzug","!!!",""))),"")</f>
        <v/>
      </c>
      <c r="FA12" s="28" t="str">
        <f>IF(AND($D12&lt;=FA$4,OR($E12&gt;=FA$4,$E12="")),IF($G12="w.i.p.","o",IF($G12="ok","x",IF($G12="Verzug","!!!",""))),"")</f>
        <v/>
      </c>
      <c r="FB12" s="28" t="str">
        <f>IF(AND($D12&lt;=FB$4,OR($E12&gt;=FB$4,$E12="")),IF($G12="w.i.p.","o",IF($G12="ok","x",IF($G12="Verzug","!!!",""))),"")</f>
        <v/>
      </c>
      <c r="FC12" s="28" t="str">
        <f>IF(AND($D12&lt;=FC$4,OR($E12&gt;=FC$4,$E12="")),IF($G12="w.i.p.","o",IF($G12="ok","x",IF($G12="Verzug","!!!",""))),"")</f>
        <v/>
      </c>
      <c r="FD12" s="28" t="str">
        <f>IF(AND($D12&lt;=FD$4,OR($E12&gt;=FD$4,$E12="")),IF($G12="w.i.p.","o",IF($G12="ok","x",IF($G12="Verzug","!!!",""))),"")</f>
        <v/>
      </c>
      <c r="FE12" s="28" t="str">
        <f>IF(AND($D12&lt;=FE$4,OR($E12&gt;=FE$4,$E12="")),IF($G12="w.i.p.","o",IF($G12="ok","x",IF($G12="Verzug","!!!",""))),"")</f>
        <v/>
      </c>
      <c r="FF12" s="28" t="str">
        <f>IF(AND($D12&lt;=FF$4,OR($E12&gt;=FF$4,$E12="")),IF($G12="w.i.p.","o",IF($G12="ok","x",IF($G12="Verzug","!!!",""))),"")</f>
        <v/>
      </c>
      <c r="FG12" s="28" t="str">
        <f>IF(AND($D12&lt;=FG$4,OR($E12&gt;=FG$4,$E12="")),IF($G12="w.i.p.","o",IF($G12="ok","x",IF($G12="Verzug","!!!",""))),"")</f>
        <v/>
      </c>
      <c r="FH12" s="28" t="str">
        <f>IF(AND($D12&lt;=FH$4,OR($E12&gt;=FH$4,$E12="")),IF($G12="w.i.p.","o",IF($G12="ok","x",IF($G12="Verzug","!!!",""))),"")</f>
        <v/>
      </c>
      <c r="FI12" s="28" t="str">
        <f>IF(AND($D12&lt;=FI$4,OR($E12&gt;=FI$4,$E12="")),IF($G12="w.i.p.","o",IF($G12="ok","x",IF($G12="Verzug","!!!",""))),"")</f>
        <v/>
      </c>
      <c r="FJ12" s="28" t="str">
        <f>IF(AND($D12&lt;=FJ$4,OR($E12&gt;=FJ$4,$E12="")),IF($G12="w.i.p.","o",IF($G12="ok","x",IF($G12="Verzug","!!!",""))),"")</f>
        <v/>
      </c>
      <c r="FK12" s="28" t="str">
        <f>IF(AND($D12&lt;=FK$4,OR($E12&gt;=FK$4,$E12="")),IF($G12="w.i.p.","o",IF($G12="ok","x",IF($G12="Verzug","!!!",""))),"")</f>
        <v/>
      </c>
      <c r="FL12" s="28" t="str">
        <f>IF(AND($D12&lt;=FL$4,OR($E12&gt;=FL$4,$E12="")),IF($G12="w.i.p.","o",IF($G12="ok","x",IF($G12="Verzug","!!!",""))),"")</f>
        <v/>
      </c>
      <c r="FM12" s="28" t="str">
        <f>IF(AND($D12&lt;=FM$4,OR($E12&gt;=FM$4,$E12="")),IF($G12="w.i.p.","o",IF($G12="ok","x",IF($G12="Verzug","!!!",""))),"")</f>
        <v/>
      </c>
      <c r="FN12" s="28" t="str">
        <f>IF(AND($D12&lt;=FN$4,OR($E12&gt;=FN$4,$E12="")),IF($G12="w.i.p.","o",IF($G12="ok","x",IF($G12="Verzug","!!!",""))),"")</f>
        <v/>
      </c>
      <c r="FO12" s="28" t="str">
        <f>IF(AND($D12&lt;=FO$4,OR($E12&gt;=FO$4,$E12="")),IF($G12="w.i.p.","o",IF($G12="ok","x",IF($G12="Verzug","!!!",""))),"")</f>
        <v/>
      </c>
      <c r="FP12" s="28" t="str">
        <f>IF(AND($D12&lt;=FP$4,OR($E12&gt;=FP$4,$E12="")),IF($G12="w.i.p.","o",IF($G12="ok","x",IF($G12="Verzug","!!!",""))),"")</f>
        <v/>
      </c>
      <c r="FQ12" s="28" t="str">
        <f>IF(AND($D12&lt;=FQ$4,OR($E12&gt;=FQ$4,$E12="")),IF($G12="w.i.p.","o",IF($G12="ok","x",IF($G12="Verzug","!!!",""))),"")</f>
        <v/>
      </c>
      <c r="FR12" s="28" t="str">
        <f>IF(AND($D12&lt;=FR$4,OR($E12&gt;=FR$4,$E12="")),IF($G12="w.i.p.","o",IF($G12="ok","x",IF($G12="Verzug","!!!",""))),"")</f>
        <v/>
      </c>
      <c r="FS12" s="28" t="str">
        <f>IF(AND($D12&lt;=FS$4,OR($E12&gt;=FS$4,$E12="")),IF($G12="w.i.p.","o",IF($G12="ok","x",IF($G12="Verzug","!!!",""))),"")</f>
        <v/>
      </c>
      <c r="FT12" s="28" t="str">
        <f>IF(AND($D12&lt;=FT$4,OR($E12&gt;=FT$4,$E12="")),IF($G12="w.i.p.","o",IF($G12="ok","x",IF($G12="Verzug","!!!",""))),"")</f>
        <v/>
      </c>
      <c r="FU12" s="28" t="str">
        <f>IF(AND($D12&lt;=FU$4,OR($E12&gt;=FU$4,$E12="")),IF($G12="w.i.p.","o",IF($G12="ok","x",IF($G12="Verzug","!!!",""))),"")</f>
        <v/>
      </c>
      <c r="FV12" s="28" t="str">
        <f>IF(AND($D12&lt;=FV$4,OR($E12&gt;=FV$4,$E12="")),IF($G12="w.i.p.","o",IF($G12="ok","x",IF($G12="Verzug","!!!",""))),"")</f>
        <v/>
      </c>
      <c r="FW12" s="28" t="str">
        <f>IF(AND($D12&lt;=FW$4,OR($E12&gt;=FW$4,$E12="")),IF($G12="w.i.p.","o",IF($G12="ok","x",IF($G12="Verzug","!!!",""))),"")</f>
        <v/>
      </c>
      <c r="FX12" s="28" t="str">
        <f>IF(AND($D12&lt;=FX$4,OR($E12&gt;=FX$4,$E12="")),IF($G12="w.i.p.","o",IF($G12="ok","x",IF($G12="Verzug","!!!",""))),"")</f>
        <v/>
      </c>
      <c r="FY12" s="28" t="str">
        <f>IF(AND($D12&lt;=FY$4,OR($E12&gt;=FY$4,$E12="")),IF($G12="w.i.p.","o",IF($G12="ok","x",IF($G12="Verzug","!!!",""))),"")</f>
        <v/>
      </c>
      <c r="FZ12" s="28" t="str">
        <f>IF(AND($D12&lt;=FZ$4,OR($E12&gt;=FZ$4,$E12="")),IF($G12="w.i.p.","o",IF($G12="ok","x",IF($G12="Verzug","!!!",""))),"")</f>
        <v/>
      </c>
      <c r="GA12" s="28" t="str">
        <f>IF(AND($D12&lt;=GA$4,OR($E12&gt;=GA$4,$E12="")),IF($G12="w.i.p.","o",IF($G12="ok","x",IF($G12="Verzug","!!!",""))),"")</f>
        <v/>
      </c>
      <c r="GB12" s="28" t="str">
        <f>IF(AND($D12&lt;=GB$4,OR($E12&gt;=GB$4,$E12="")),IF($G12="w.i.p.","o",IF($G12="ok","x",IF($G12="Verzug","!!!",""))),"")</f>
        <v/>
      </c>
      <c r="GC12" s="28" t="str">
        <f>IF(AND($D12&lt;=GC$4,OR($E12&gt;=GC$4,$E12="")),IF($G12="w.i.p.","o",IF($G12="ok","x",IF($G12="Verzug","!!!",""))),"")</f>
        <v/>
      </c>
      <c r="GD12" s="28" t="str">
        <f>IF(AND($D12&lt;=GD$4,OR($E12&gt;=GD$4,$E12="")),IF($G12="w.i.p.","o",IF($G12="ok","x",IF($G12="Verzug","!!!",""))),"")</f>
        <v/>
      </c>
      <c r="GE12" s="28" t="str">
        <f>IF(AND($D12&lt;=GE$4,OR($E12&gt;=GE$4,$E12="")),IF($G12="w.i.p.","o",IF($G12="ok","x",IF($G12="Verzug","!!!",""))),"")</f>
        <v/>
      </c>
      <c r="GF12" s="28" t="str">
        <f>IF(AND($D12&lt;=GF$4,OR($E12&gt;=GF$4,$E12="")),IF($G12="w.i.p.","o",IF($G12="ok","x",IF($G12="Verzug","!!!",""))),"")</f>
        <v/>
      </c>
      <c r="GG12" s="28" t="str">
        <f>IF(AND($D12&lt;=GG$4,OR($E12&gt;=GG$4,$E12="")),IF($G12="w.i.p.","o",IF($G12="ok","x",IF($G12="Verzug","!!!",""))),"")</f>
        <v/>
      </c>
      <c r="GH12" s="28" t="str">
        <f>IF(AND($D12&lt;=GH$4,OR($E12&gt;=GH$4,$E12="")),IF($G12="w.i.p.","o",IF($G12="ok","x",IF($G12="Verzug","!!!",""))),"")</f>
        <v/>
      </c>
      <c r="GI12" s="28" t="str">
        <f>IF(AND($D12&lt;=GI$4,OR($E12&gt;=GI$4,$E12="")),IF($G12="w.i.p.","o",IF($G12="ok","x",IF($G12="Verzug","!!!",""))),"")</f>
        <v/>
      </c>
    </row>
    <row r="13" spans="1:191" ht="12.75" customHeight="1" outlineLevel="2">
      <c r="C13" s="29" t="s">
        <v>44</v>
      </c>
      <c r="D13" s="30">
        <v>40381</v>
      </c>
      <c r="E13" s="30">
        <v>40382</v>
      </c>
      <c r="F13" s="40" t="s">
        <v>0</v>
      </c>
      <c r="G13" s="41" t="str">
        <f>IF(F13="X","ok",IF(E13="","",IF(E13&gt;=$C$1,"w.i.p.","Verzug")))</f>
        <v>ok</v>
      </c>
      <c r="H13" s="31">
        <f ca="1">IF(AND(G13="w.i.p.",E13-$C$1&lt;=$H$2),1,IF(G13="Verzug",2,0))</f>
        <v>0</v>
      </c>
      <c r="I13" s="32"/>
      <c r="J13" s="33">
        <f t="shared" ca="1" si="15"/>
        <v>0</v>
      </c>
      <c r="K13" s="34"/>
      <c r="L13" s="28" t="str">
        <f>IF(AND($D13&lt;=L$4,OR($E13&gt;=L$4,$E13="")),IF($G13="w.i.p.","o",IF($G13="ok","x",IF($G13="Verzug","!!!",""))),"")</f>
        <v/>
      </c>
      <c r="M13" s="28" t="str">
        <f>IF(AND($D13&lt;=M$4,OR($E13&gt;=M$4,$E13="")),IF($G13="w.i.p.","o",IF($G13="ok","x",IF($G13="Verzug","!!!",""))),"")</f>
        <v/>
      </c>
      <c r="N13" s="28" t="str">
        <f>IF(AND($D13&lt;=N$4,OR($E13&gt;=N$4,$E13="")),IF($G13="w.i.p.","o",IF($G13="ok","x",IF($G13="Verzug","!!!",""))),"")</f>
        <v/>
      </c>
      <c r="O13" s="28" t="str">
        <f>IF(AND($D13&lt;=O$4,OR($E13&gt;=O$4,$E13="")),IF($G13="w.i.p.","o",IF($G13="ok","x",IF($G13="Verzug","!!!",""))),"")</f>
        <v/>
      </c>
      <c r="P13" s="28" t="str">
        <f>IF(AND($D13&lt;=P$4,OR($E13&gt;=P$4,$E13="")),IF($G13="w.i.p.","o",IF($G13="ok","x",IF($G13="Verzug","!!!",""))),"")</f>
        <v/>
      </c>
      <c r="Q13" s="28" t="str">
        <f>IF(AND($D13&lt;=Q$4,OR($E13&gt;=Q$4,$E13="")),IF($G13="w.i.p.","o",IF($G13="ok","x",IF($G13="Verzug","!!!",""))),"")</f>
        <v/>
      </c>
      <c r="R13" s="28" t="str">
        <f>IF(AND($D13&lt;=R$4,OR($E13&gt;=R$4,$E13="")),IF($G13="w.i.p.","o",IF($G13="ok","x",IF($G13="Verzug","!!!",""))),"")</f>
        <v/>
      </c>
      <c r="S13" s="28" t="str">
        <f>IF(AND($D13&lt;=S$4,OR($E13&gt;=S$4,$E13="")),IF($G13="w.i.p.","o",IF($G13="ok","x",IF($G13="Verzug","!!!",""))),"")</f>
        <v/>
      </c>
      <c r="T13" s="28" t="str">
        <f>IF(AND($D13&lt;=T$4,OR($E13&gt;=T$4,$E13="")),IF($G13="w.i.p.","o",IF($G13="ok","x",IF($G13="Verzug","!!!",""))),"")</f>
        <v/>
      </c>
      <c r="U13" s="28" t="str">
        <f>IF(AND($D13&lt;=U$4,OR($E13&gt;=U$4,$E13="")),IF($G13="w.i.p.","o",IF($G13="ok","x",IF($G13="Verzug","!!!",""))),"")</f>
        <v/>
      </c>
      <c r="V13" s="28" t="str">
        <f>IF(AND($D13&lt;=V$4,OR($E13&gt;=V$4,$E13="")),IF($G13="w.i.p.","o",IF($G13="ok","x",IF($G13="Verzug","!!!",""))),"")</f>
        <v/>
      </c>
      <c r="W13" s="28" t="str">
        <f>IF(AND($D13&lt;=W$4,OR($E13&gt;=W$4,$E13="")),IF($G13="w.i.p.","o",IF($G13="ok","x",IF($G13="Verzug","!!!",""))),"")</f>
        <v/>
      </c>
      <c r="X13" s="28" t="str">
        <f>IF(AND($D13&lt;=X$4,OR($E13&gt;=X$4,$E13="")),IF($G13="w.i.p.","o",IF($G13="ok","x",IF($G13="Verzug","!!!",""))),"")</f>
        <v/>
      </c>
      <c r="Y13" s="28" t="str">
        <f>IF(AND($D13&lt;=Y$4,OR($E13&gt;=Y$4,$E13="")),IF($G13="w.i.p.","o",IF($G13="ok","x",IF($G13="Verzug","!!!",""))),"")</f>
        <v/>
      </c>
      <c r="Z13" s="28" t="str">
        <f>IF(AND($D13&lt;=Z$4,OR($E13&gt;=Z$4,$E13="")),IF($G13="w.i.p.","o",IF($G13="ok","x",IF($G13="Verzug","!!!",""))),"")</f>
        <v/>
      </c>
      <c r="AA13" s="28" t="str">
        <f>IF(AND($D13&lt;=AA$4,OR($E13&gt;=AA$4,$E13="")),IF($G13="w.i.p.","o",IF($G13="ok","x",IF($G13="Verzug","!!!",""))),"")</f>
        <v/>
      </c>
      <c r="AB13" s="28" t="str">
        <f>IF(AND($D13&lt;=AB$4,OR($E13&gt;=AB$4,$E13="")),IF($G13="w.i.p.","o",IF($G13="ok","x",IF($G13="Verzug","!!!",""))),"")</f>
        <v/>
      </c>
      <c r="AC13" s="28" t="str">
        <f>IF(AND($D13&lt;=AC$4,OR($E13&gt;=AC$4,$E13="")),IF($G13="w.i.p.","o",IF($G13="ok","x",IF($G13="Verzug","!!!",""))),"")</f>
        <v/>
      </c>
      <c r="AD13" s="28" t="str">
        <f>IF(AND($D13&lt;=AD$4,OR($E13&gt;=AD$4,$E13="")),IF($G13="w.i.p.","o",IF($G13="ok","x",IF($G13="Verzug","!!!",""))),"")</f>
        <v/>
      </c>
      <c r="AE13" s="28" t="str">
        <f>IF(AND($D13&lt;=AE$4,OR($E13&gt;=AE$4,$E13="")),IF($G13="w.i.p.","o",IF($G13="ok","x",IF($G13="Verzug","!!!",""))),"")</f>
        <v/>
      </c>
      <c r="AF13" s="28" t="str">
        <f>IF(AND($D13&lt;=AF$4,OR($E13&gt;=AF$4,$E13="")),IF($G13="w.i.p.","o",IF($G13="ok","x",IF($G13="Verzug","!!!",""))),"")</f>
        <v/>
      </c>
      <c r="AG13" s="28" t="str">
        <f>IF(AND($D13&lt;=AG$4,OR($E13&gt;=AG$4,$E13="")),IF($G13="w.i.p.","o",IF($G13="ok","x",IF($G13="Verzug","!!!",""))),"")</f>
        <v/>
      </c>
      <c r="AH13" s="28" t="str">
        <f>IF(AND($D13&lt;=AH$4,OR($E13&gt;=AH$4,$E13="")),IF($G13="w.i.p.","o",IF($G13="ok","x",IF($G13="Verzug","!!!",""))),"")</f>
        <v/>
      </c>
      <c r="AI13" s="28" t="str">
        <f>IF(AND($D13&lt;=AI$4,OR($E13&gt;=AI$4,$E13="")),IF($G13="w.i.p.","o",IF($G13="ok","x",IF($G13="Verzug","!!!",""))),"")</f>
        <v/>
      </c>
      <c r="AJ13" s="28" t="str">
        <f>IF(AND($D13&lt;=AJ$4,OR($E13&gt;=AJ$4,$E13="")),IF($G13="w.i.p.","o",IF($G13="ok","x",IF($G13="Verzug","!!!",""))),"")</f>
        <v/>
      </c>
      <c r="AK13" s="28" t="str">
        <f>IF(AND($D13&lt;=AK$4,OR($E13&gt;=AK$4,$E13="")),IF($G13="w.i.p.","o",IF($G13="ok","x",IF($G13="Verzug","!!!",""))),"")</f>
        <v/>
      </c>
      <c r="AL13" s="28" t="str">
        <f>IF(AND($D13&lt;=AL$4,OR($E13&gt;=AL$4,$E13="")),IF($G13="w.i.p.","o",IF($G13="ok","x",IF($G13="Verzug","!!!",""))),"")</f>
        <v/>
      </c>
      <c r="AM13" s="28" t="str">
        <f>IF(AND($D13&lt;=AM$4,OR($E13&gt;=AM$4,$E13="")),IF($G13="w.i.p.","o",IF($G13="ok","x",IF($G13="Verzug","!!!",""))),"")</f>
        <v/>
      </c>
      <c r="AN13" s="28" t="str">
        <f>IF(AND($D13&lt;=AN$4,OR($E13&gt;=AN$4,$E13="")),IF($G13="w.i.p.","o",IF($G13="ok","x",IF($G13="Verzug","!!!",""))),"")</f>
        <v>x</v>
      </c>
      <c r="AO13" s="28" t="str">
        <f>IF(AND($D13&lt;=AO$4,OR($E13&gt;=AO$4,$E13="")),IF($G13="w.i.p.","o",IF($G13="ok","x",IF($G13="Verzug","!!!",""))),"")</f>
        <v>x</v>
      </c>
      <c r="AP13" s="28" t="str">
        <f>IF(AND($D13&lt;=AP$4,OR($E13&gt;=AP$4,$E13="")),IF($G13="w.i.p.","o",IF($G13="ok","x",IF($G13="Verzug","!!!",""))),"")</f>
        <v/>
      </c>
      <c r="AQ13" s="28" t="str">
        <f>IF(AND($D13&lt;=AQ$4,OR($E13&gt;=AQ$4,$E13="")),IF($G13="w.i.p.","o",IF($G13="ok","x",IF($G13="Verzug","!!!",""))),"")</f>
        <v/>
      </c>
      <c r="AR13" s="28" t="str">
        <f>IF(AND($D13&lt;=AR$4,OR($E13&gt;=AR$4,$E13="")),IF($G13="w.i.p.","o",IF($G13="ok","x",IF($G13="Verzug","!!!",""))),"")</f>
        <v/>
      </c>
      <c r="AS13" s="28" t="str">
        <f>IF(AND($D13&lt;=AS$4,OR($E13&gt;=AS$4,$E13="")),IF($G13="w.i.p.","o",IF($G13="ok","x",IF($G13="Verzug","!!!",""))),"")</f>
        <v/>
      </c>
      <c r="AT13" s="28" t="str">
        <f>IF(AND($D13&lt;=AT$4,OR($E13&gt;=AT$4,$E13="")),IF($G13="w.i.p.","o",IF($G13="ok","x",IF($G13="Verzug","!!!",""))),"")</f>
        <v/>
      </c>
      <c r="AU13" s="28" t="str">
        <f>IF(AND($D13&lt;=AU$4,OR($E13&gt;=AU$4,$E13="")),IF($G13="w.i.p.","o",IF($G13="ok","x",IF($G13="Verzug","!!!",""))),"")</f>
        <v/>
      </c>
      <c r="AV13" s="28" t="str">
        <f>IF(AND($D13&lt;=AV$4,OR($E13&gt;=AV$4,$E13="")),IF($G13="w.i.p.","o",IF($G13="ok","x",IF($G13="Verzug","!!!",""))),"")</f>
        <v/>
      </c>
      <c r="AW13" s="28" t="str">
        <f>IF(AND($D13&lt;=AW$4,OR($E13&gt;=AW$4,$E13="")),IF($G13="w.i.p.","o",IF($G13="ok","x",IF($G13="Verzug","!!!",""))),"")</f>
        <v/>
      </c>
      <c r="AX13" s="28" t="str">
        <f>IF(AND($D13&lt;=AX$4,OR($E13&gt;=AX$4,$E13="")),IF($G13="w.i.p.","o",IF($G13="ok","x",IF($G13="Verzug","!!!",""))),"")</f>
        <v/>
      </c>
      <c r="AY13" s="28" t="str">
        <f>IF(AND($D13&lt;=AY$4,OR($E13&gt;=AY$4,$E13="")),IF($G13="w.i.p.","o",IF($G13="ok","x",IF($G13="Verzug","!!!",""))),"")</f>
        <v/>
      </c>
      <c r="AZ13" s="28" t="str">
        <f>IF(AND($D13&lt;=AZ$4,OR($E13&gt;=AZ$4,$E13="")),IF($G13="w.i.p.","o",IF($G13="ok","x",IF($G13="Verzug","!!!",""))),"")</f>
        <v/>
      </c>
      <c r="BA13" s="28" t="str">
        <f>IF(AND($D13&lt;=BA$4,OR($E13&gt;=BA$4,$E13="")),IF($G13="w.i.p.","o",IF($G13="ok","x",IF($G13="Verzug","!!!",""))),"")</f>
        <v/>
      </c>
      <c r="BB13" s="28" t="str">
        <f>IF(AND($D13&lt;=BB$4,OR($E13&gt;=BB$4,$E13="")),IF($G13="w.i.p.","o",IF($G13="ok","x",IF($G13="Verzug","!!!",""))),"")</f>
        <v/>
      </c>
      <c r="BC13" s="28" t="str">
        <f>IF(AND($D13&lt;=BC$4,OR($E13&gt;=BC$4,$E13="")),IF($G13="w.i.p.","o",IF($G13="ok","x",IF($G13="Verzug","!!!",""))),"")</f>
        <v/>
      </c>
      <c r="BD13" s="28" t="str">
        <f>IF(AND($D13&lt;=BD$4,OR($E13&gt;=BD$4,$E13="")),IF($G13="w.i.p.","o",IF($G13="ok","x",IF($G13="Verzug","!!!",""))),"")</f>
        <v/>
      </c>
      <c r="BE13" s="28" t="str">
        <f>IF(AND($D13&lt;=BE$4,OR($E13&gt;=BE$4,$E13="")),IF($G13="w.i.p.","o",IF($G13="ok","x",IF($G13="Verzug","!!!",""))),"")</f>
        <v/>
      </c>
      <c r="BF13" s="28" t="str">
        <f>IF(AND($D13&lt;=BF$4,OR($E13&gt;=BF$4,$E13="")),IF($G13="w.i.p.","o",IF($G13="ok","x",IF($G13="Verzug","!!!",""))),"")</f>
        <v/>
      </c>
      <c r="BG13" s="28" t="str">
        <f>IF(AND($D13&lt;=BG$4,OR($E13&gt;=BG$4,$E13="")),IF($G13="w.i.p.","o",IF($G13="ok","x",IF($G13="Verzug","!!!",""))),"")</f>
        <v/>
      </c>
      <c r="BH13" s="28" t="str">
        <f>IF(AND($D13&lt;=BH$4,OR($E13&gt;=BH$4,$E13="")),IF($G13="w.i.p.","o",IF($G13="ok","x",IF($G13="Verzug","!!!",""))),"")</f>
        <v/>
      </c>
      <c r="BI13" s="28" t="str">
        <f>IF(AND($D13&lt;=BI$4,OR($E13&gt;=BI$4,$E13="")),IF($G13="w.i.p.","o",IF($G13="ok","x",IF($G13="Verzug","!!!",""))),"")</f>
        <v/>
      </c>
      <c r="BJ13" s="28" t="str">
        <f>IF(AND($D13&lt;=BJ$4,OR($E13&gt;=BJ$4,$E13="")),IF($G13="w.i.p.","o",IF($G13="ok","x",IF($G13="Verzug","!!!",""))),"")</f>
        <v/>
      </c>
      <c r="BK13" s="28" t="str">
        <f>IF(AND($D13&lt;=BK$4,OR($E13&gt;=BK$4,$E13="")),IF($G13="w.i.p.","o",IF($G13="ok","x",IF($G13="Verzug","!!!",""))),"")</f>
        <v/>
      </c>
      <c r="BL13" s="28" t="str">
        <f>IF(AND($D13&lt;=BL$4,OR($E13&gt;=BL$4,$E13="")),IF($G13="w.i.p.","o",IF($G13="ok","x",IF($G13="Verzug","!!!",""))),"")</f>
        <v/>
      </c>
      <c r="BM13" s="28" t="str">
        <f>IF(AND($D13&lt;=BM$4,OR($E13&gt;=BM$4,$E13="")),IF($G13="w.i.p.","o",IF($G13="ok","x",IF($G13="Verzug","!!!",""))),"")</f>
        <v/>
      </c>
      <c r="BN13" s="28" t="str">
        <f>IF(AND($D13&lt;=BN$4,OR($E13&gt;=BN$4,$E13="")),IF($G13="w.i.p.","o",IF($G13="ok","x",IF($G13="Verzug","!!!",""))),"")</f>
        <v/>
      </c>
      <c r="BO13" s="28" t="str">
        <f>IF(AND($D13&lt;=BO$4,OR($E13&gt;=BO$4,$E13="")),IF($G13="w.i.p.","o",IF($G13="ok","x",IF($G13="Verzug","!!!",""))),"")</f>
        <v/>
      </c>
      <c r="BP13" s="28" t="str">
        <f>IF(AND($D13&lt;=BP$4,OR($E13&gt;=BP$4,$E13="")),IF($G13="w.i.p.","o",IF($G13="ok","x",IF($G13="Verzug","!!!",""))),"")</f>
        <v/>
      </c>
      <c r="BQ13" s="28" t="str">
        <f>IF(AND($D13&lt;=BQ$4,OR($E13&gt;=BQ$4,$E13="")),IF($G13="w.i.p.","o",IF($G13="ok","x",IF($G13="Verzug","!!!",""))),"")</f>
        <v/>
      </c>
      <c r="BR13" s="28" t="str">
        <f>IF(AND($D13&lt;=BR$4,OR($E13&gt;=BR$4,$E13="")),IF($G13="w.i.p.","o",IF($G13="ok","x",IF($G13="Verzug","!!!",""))),"")</f>
        <v/>
      </c>
      <c r="BS13" s="28" t="str">
        <f>IF(AND($D13&lt;=BS$4,OR($E13&gt;=BS$4,$E13="")),IF($G13="w.i.p.","o",IF($G13="ok","x",IF($G13="Verzug","!!!",""))),"")</f>
        <v/>
      </c>
      <c r="BT13" s="28" t="str">
        <f>IF(AND($D13&lt;=BT$4,OR($E13&gt;=BT$4,$E13="")),IF($G13="w.i.p.","o",IF($G13="ok","x",IF($G13="Verzug","!!!",""))),"")</f>
        <v/>
      </c>
      <c r="BU13" s="28" t="str">
        <f>IF(AND($D13&lt;=BU$4,OR($E13&gt;=BU$4,$E13="")),IF($G13="w.i.p.","o",IF($G13="ok","x",IF($G13="Verzug","!!!",""))),"")</f>
        <v/>
      </c>
      <c r="BV13" s="28" t="str">
        <f>IF(AND($D13&lt;=BV$4,OR($E13&gt;=BV$4,$E13="")),IF($G13="w.i.p.","o",IF($G13="ok","x",IF($G13="Verzug","!!!",""))),"")</f>
        <v/>
      </c>
      <c r="BW13" s="28" t="str">
        <f>IF(AND($D13&lt;=BW$4,OR($E13&gt;=BW$4,$E13="")),IF($G13="w.i.p.","o",IF($G13="ok","x",IF($G13="Verzug","!!!",""))),"")</f>
        <v/>
      </c>
      <c r="BX13" s="28" t="str">
        <f>IF(AND($D13&lt;=BX$4,OR($E13&gt;=BX$4,$E13="")),IF($G13="w.i.p.","o",IF($G13="ok","x",IF($G13="Verzug","!!!",""))),"")</f>
        <v/>
      </c>
      <c r="BY13" s="28" t="str">
        <f>IF(AND($D13&lt;=BY$4,OR($E13&gt;=BY$4,$E13="")),IF($G13="w.i.p.","o",IF($G13="ok","x",IF($G13="Verzug","!!!",""))),"")</f>
        <v/>
      </c>
      <c r="BZ13" s="28" t="str">
        <f>IF(AND($D13&lt;=BZ$4,OR($E13&gt;=BZ$4,$E13="")),IF($G13="w.i.p.","o",IF($G13="ok","x",IF($G13="Verzug","!!!",""))),"")</f>
        <v/>
      </c>
      <c r="CA13" s="28" t="str">
        <f>IF(AND($D13&lt;=CA$4,OR($E13&gt;=CA$4,$E13="")),IF($G13="w.i.p.","o",IF($G13="ok","x",IF($G13="Verzug","!!!",""))),"")</f>
        <v/>
      </c>
      <c r="CB13" s="28" t="str">
        <f>IF(AND($D13&lt;=CB$4,OR($E13&gt;=CB$4,$E13="")),IF($G13="w.i.p.","o",IF($G13="ok","x",IF($G13="Verzug","!!!",""))),"")</f>
        <v/>
      </c>
      <c r="CC13" s="28" t="str">
        <f>IF(AND($D13&lt;=CC$4,OR($E13&gt;=CC$4,$E13="")),IF($G13="w.i.p.","o",IF($G13="ok","x",IF($G13="Verzug","!!!",""))),"")</f>
        <v/>
      </c>
      <c r="CD13" s="28" t="str">
        <f>IF(AND($D13&lt;=CD$4,OR($E13&gt;=CD$4,$E13="")),IF($G13="w.i.p.","o",IF($G13="ok","x",IF($G13="Verzug","!!!",""))),"")</f>
        <v/>
      </c>
      <c r="CE13" s="28" t="str">
        <f>IF(AND($D13&lt;=CE$4,OR($E13&gt;=CE$4,$E13="")),IF($G13="w.i.p.","o",IF($G13="ok","x",IF($G13="Verzug","!!!",""))),"")</f>
        <v/>
      </c>
      <c r="CF13" s="28" t="str">
        <f>IF(AND($D13&lt;=CF$4,OR($E13&gt;=CF$4,$E13="")),IF($G13="w.i.p.","o",IF($G13="ok","x",IF($G13="Verzug","!!!",""))),"")</f>
        <v/>
      </c>
      <c r="CG13" s="28" t="str">
        <f>IF(AND($D13&lt;=CG$4,OR($E13&gt;=CG$4,$E13="")),IF($G13="w.i.p.","o",IF($G13="ok","x",IF($G13="Verzug","!!!",""))),"")</f>
        <v/>
      </c>
      <c r="CH13" s="28" t="str">
        <f>IF(AND($D13&lt;=CH$4,OR($E13&gt;=CH$4,$E13="")),IF($G13="w.i.p.","o",IF($G13="ok","x",IF($G13="Verzug","!!!",""))),"")</f>
        <v/>
      </c>
      <c r="CI13" s="28" t="str">
        <f>IF(AND($D13&lt;=CI$4,OR($E13&gt;=CI$4,$E13="")),IF($G13="w.i.p.","o",IF($G13="ok","x",IF($G13="Verzug","!!!",""))),"")</f>
        <v/>
      </c>
      <c r="CJ13" s="28" t="str">
        <f>IF(AND($D13&lt;=CJ$4,OR($E13&gt;=CJ$4,$E13="")),IF($G13="w.i.p.","o",IF($G13="ok","x",IF($G13="Verzug","!!!",""))),"")</f>
        <v/>
      </c>
      <c r="CK13" s="28" t="str">
        <f>IF(AND($D13&lt;=CK$4,OR($E13&gt;=CK$4,$E13="")),IF($G13="w.i.p.","o",IF($G13="ok","x",IF($G13="Verzug","!!!",""))),"")</f>
        <v/>
      </c>
      <c r="CL13" s="28" t="str">
        <f>IF(AND($D13&lt;=CL$4,OR($E13&gt;=CL$4,$E13="")),IF($G13="w.i.p.","o",IF($G13="ok","x",IF($G13="Verzug","!!!",""))),"")</f>
        <v/>
      </c>
      <c r="CM13" s="28" t="str">
        <f>IF(AND($D13&lt;=CM$4,OR($E13&gt;=CM$4,$E13="")),IF($G13="w.i.p.","o",IF($G13="ok","x",IF($G13="Verzug","!!!",""))),"")</f>
        <v/>
      </c>
      <c r="CN13" s="28" t="str">
        <f>IF(AND($D13&lt;=CN$4,OR($E13&gt;=CN$4,$E13="")),IF($G13="w.i.p.","o",IF($G13="ok","x",IF($G13="Verzug","!!!",""))),"")</f>
        <v/>
      </c>
      <c r="CO13" s="28" t="str">
        <f>IF(AND($D13&lt;=CO$4,OR($E13&gt;=CO$4,$E13="")),IF($G13="w.i.p.","o",IF($G13="ok","x",IF($G13="Verzug","!!!",""))),"")</f>
        <v/>
      </c>
      <c r="CP13" s="28" t="str">
        <f>IF(AND($D13&lt;=CP$4,OR($E13&gt;=CP$4,$E13="")),IF($G13="w.i.p.","o",IF($G13="ok","x",IF($G13="Verzug","!!!",""))),"")</f>
        <v/>
      </c>
      <c r="CQ13" s="28" t="str">
        <f>IF(AND($D13&lt;=CQ$4,OR($E13&gt;=CQ$4,$E13="")),IF($G13="w.i.p.","o",IF($G13="ok","x",IF($G13="Verzug","!!!",""))),"")</f>
        <v/>
      </c>
      <c r="CR13" s="28" t="str">
        <f>IF(AND($D13&lt;=CR$4,OR($E13&gt;=CR$4,$E13="")),IF($G13="w.i.p.","o",IF($G13="ok","x",IF($G13="Verzug","!!!",""))),"")</f>
        <v/>
      </c>
      <c r="CS13" s="28" t="str">
        <f>IF(AND($D13&lt;=CS$4,OR($E13&gt;=CS$4,$E13="")),IF($G13="w.i.p.","o",IF($G13="ok","x",IF($G13="Verzug","!!!",""))),"")</f>
        <v/>
      </c>
      <c r="CT13" s="28" t="str">
        <f>IF(AND($D13&lt;=CT$4,OR($E13&gt;=CT$4,$E13="")),IF($G13="w.i.p.","o",IF($G13="ok","x",IF($G13="Verzug","!!!",""))),"")</f>
        <v/>
      </c>
      <c r="CU13" s="28" t="str">
        <f>IF(AND($D13&lt;=CU$4,OR($E13&gt;=CU$4,$E13="")),IF($G13="w.i.p.","o",IF($G13="ok","x",IF($G13="Verzug","!!!",""))),"")</f>
        <v/>
      </c>
      <c r="CV13" s="28" t="str">
        <f>IF(AND($D13&lt;=CV$4,OR($E13&gt;=CV$4,$E13="")),IF($G13="w.i.p.","o",IF($G13="ok","x",IF($G13="Verzug","!!!",""))),"")</f>
        <v/>
      </c>
      <c r="CW13" s="28" t="str">
        <f>IF(AND($D13&lt;=CW$4,OR($E13&gt;=CW$4,$E13="")),IF($G13="w.i.p.","o",IF($G13="ok","x",IF($G13="Verzug","!!!",""))),"")</f>
        <v/>
      </c>
      <c r="CX13" s="28" t="str">
        <f>IF(AND($D13&lt;=CX$4,OR($E13&gt;=CX$4,$E13="")),IF($G13="w.i.p.","o",IF($G13="ok","x",IF($G13="Verzug","!!!",""))),"")</f>
        <v/>
      </c>
      <c r="CY13" s="28" t="str">
        <f>IF(AND($D13&lt;=CY$4,OR($E13&gt;=CY$4,$E13="")),IF($G13="w.i.p.","o",IF($G13="ok","x",IF($G13="Verzug","!!!",""))),"")</f>
        <v/>
      </c>
      <c r="CZ13" s="28" t="str">
        <f>IF(AND($D13&lt;=CZ$4,OR($E13&gt;=CZ$4,$E13="")),IF($G13="w.i.p.","o",IF($G13="ok","x",IF($G13="Verzug","!!!",""))),"")</f>
        <v/>
      </c>
      <c r="DA13" s="28" t="str">
        <f>IF(AND($D13&lt;=DA$4,OR($E13&gt;=DA$4,$E13="")),IF($G13="w.i.p.","o",IF($G13="ok","x",IF($G13="Verzug","!!!",""))),"")</f>
        <v/>
      </c>
      <c r="DB13" s="28" t="str">
        <f>IF(AND($D13&lt;=DB$4,OR($E13&gt;=DB$4,$E13="")),IF($G13="w.i.p.","o",IF($G13="ok","x",IF($G13="Verzug","!!!",""))),"")</f>
        <v/>
      </c>
      <c r="DC13" s="28" t="str">
        <f>IF(AND($D13&lt;=DC$4,OR($E13&gt;=DC$4,$E13="")),IF($G13="w.i.p.","o",IF($G13="ok","x",IF($G13="Verzug","!!!",""))),"")</f>
        <v/>
      </c>
      <c r="DD13" s="28" t="str">
        <f>IF(AND($D13&lt;=DD$4,OR($E13&gt;=DD$4,$E13="")),IF($G13="w.i.p.","o",IF($G13="ok","x",IF($G13="Verzug","!!!",""))),"")</f>
        <v/>
      </c>
      <c r="DE13" s="28" t="str">
        <f>IF(AND($D13&lt;=DE$4,OR($E13&gt;=DE$4,$E13="")),IF($G13="w.i.p.","o",IF($G13="ok","x",IF($G13="Verzug","!!!",""))),"")</f>
        <v/>
      </c>
      <c r="DF13" s="28" t="str">
        <f>IF(AND($D13&lt;=DF$4,OR($E13&gt;=DF$4,$E13="")),IF($G13="w.i.p.","o",IF($G13="ok","x",IF($G13="Verzug","!!!",""))),"")</f>
        <v/>
      </c>
      <c r="DG13" s="28" t="str">
        <f>IF(AND($D13&lt;=DG$4,OR($E13&gt;=DG$4,$E13="")),IF($G13="w.i.p.","o",IF($G13="ok","x",IF($G13="Verzug","!!!",""))),"")</f>
        <v/>
      </c>
      <c r="DH13" s="28" t="str">
        <f>IF(AND($D13&lt;=DH$4,OR($E13&gt;=DH$4,$E13="")),IF($G13="w.i.p.","o",IF($G13="ok","x",IF($G13="Verzug","!!!",""))),"")</f>
        <v/>
      </c>
      <c r="DI13" s="28" t="str">
        <f>IF(AND($D13&lt;=DI$4,OR($E13&gt;=DI$4,$E13="")),IF($G13="w.i.p.","o",IF($G13="ok","x",IF($G13="Verzug","!!!",""))),"")</f>
        <v/>
      </c>
      <c r="DJ13" s="28" t="str">
        <f>IF(AND($D13&lt;=DJ$4,OR($E13&gt;=DJ$4,$E13="")),IF($G13="w.i.p.","o",IF($G13="ok","x",IF($G13="Verzug","!!!",""))),"")</f>
        <v/>
      </c>
      <c r="DK13" s="28" t="str">
        <f>IF(AND($D13&lt;=DK$4,OR($E13&gt;=DK$4,$E13="")),IF($G13="w.i.p.","o",IF($G13="ok","x",IF($G13="Verzug","!!!",""))),"")</f>
        <v/>
      </c>
      <c r="DL13" s="28" t="str">
        <f>IF(AND($D13&lt;=DL$4,OR($E13&gt;=DL$4,$E13="")),IF($G13="w.i.p.","o",IF($G13="ok","x",IF($G13="Verzug","!!!",""))),"")</f>
        <v/>
      </c>
      <c r="DM13" s="28" t="str">
        <f>IF(AND($D13&lt;=DM$4,OR($E13&gt;=DM$4,$E13="")),IF($G13="w.i.p.","o",IF($G13="ok","x",IF($G13="Verzug","!!!",""))),"")</f>
        <v/>
      </c>
      <c r="DN13" s="28" t="str">
        <f>IF(AND($D13&lt;=DN$4,OR($E13&gt;=DN$4,$E13="")),IF($G13="w.i.p.","o",IF($G13="ok","x",IF($G13="Verzug","!!!",""))),"")</f>
        <v/>
      </c>
      <c r="DO13" s="28" t="str">
        <f>IF(AND($D13&lt;=DO$4,OR($E13&gt;=DO$4,$E13="")),IF($G13="w.i.p.","o",IF($G13="ok","x",IF($G13="Verzug","!!!",""))),"")</f>
        <v/>
      </c>
      <c r="DP13" s="28" t="str">
        <f>IF(AND($D13&lt;=DP$4,OR($E13&gt;=DP$4,$E13="")),IF($G13="w.i.p.","o",IF($G13="ok","x",IF($G13="Verzug","!!!",""))),"")</f>
        <v/>
      </c>
      <c r="DQ13" s="28" t="str">
        <f>IF(AND($D13&lt;=DQ$4,OR($E13&gt;=DQ$4,$E13="")),IF($G13="w.i.p.","o",IF($G13="ok","x",IF($G13="Verzug","!!!",""))),"")</f>
        <v/>
      </c>
      <c r="DR13" s="28" t="str">
        <f>IF(AND($D13&lt;=DR$4,OR($E13&gt;=DR$4,$E13="")),IF($G13="w.i.p.","o",IF($G13="ok","x",IF($G13="Verzug","!!!",""))),"")</f>
        <v/>
      </c>
      <c r="DS13" s="28" t="str">
        <f>IF(AND($D13&lt;=DS$4,OR($E13&gt;=DS$4,$E13="")),IF($G13="w.i.p.","o",IF($G13="ok","x",IF($G13="Verzug","!!!",""))),"")</f>
        <v/>
      </c>
      <c r="DT13" s="28" t="str">
        <f>IF(AND($D13&lt;=DT$4,OR($E13&gt;=DT$4,$E13="")),IF($G13="w.i.p.","o",IF($G13="ok","x",IF($G13="Verzug","!!!",""))),"")</f>
        <v/>
      </c>
      <c r="DU13" s="28" t="str">
        <f>IF(AND($D13&lt;=DU$4,OR($E13&gt;=DU$4,$E13="")),IF($G13="w.i.p.","o",IF($G13="ok","x",IF($G13="Verzug","!!!",""))),"")</f>
        <v/>
      </c>
      <c r="DV13" s="28" t="str">
        <f>IF(AND($D13&lt;=DV$4,OR($E13&gt;=DV$4,$E13="")),IF($G13="w.i.p.","o",IF($G13="ok","x",IF($G13="Verzug","!!!",""))),"")</f>
        <v/>
      </c>
      <c r="DW13" s="28" t="str">
        <f>IF(AND($D13&lt;=DW$4,OR($E13&gt;=DW$4,$E13="")),IF($G13="w.i.p.","o",IF($G13="ok","x",IF($G13="Verzug","!!!",""))),"")</f>
        <v/>
      </c>
      <c r="DX13" s="28" t="str">
        <f>IF(AND($D13&lt;=DX$4,OR($E13&gt;=DX$4,$E13="")),IF($G13="w.i.p.","o",IF($G13="ok","x",IF($G13="Verzug","!!!",""))),"")</f>
        <v/>
      </c>
      <c r="DY13" s="28" t="str">
        <f>IF(AND($D13&lt;=DY$4,OR($E13&gt;=DY$4,$E13="")),IF($G13="w.i.p.","o",IF($G13="ok","x",IF($G13="Verzug","!!!",""))),"")</f>
        <v/>
      </c>
      <c r="DZ13" s="28" t="str">
        <f>IF(AND($D13&lt;=DZ$4,OR($E13&gt;=DZ$4,$E13="")),IF($G13="w.i.p.","o",IF($G13="ok","x",IF($G13="Verzug","!!!",""))),"")</f>
        <v/>
      </c>
      <c r="EA13" s="28" t="str">
        <f>IF(AND($D13&lt;=EA$4,OR($E13&gt;=EA$4,$E13="")),IF($G13="w.i.p.","o",IF($G13="ok","x",IF($G13="Verzug","!!!",""))),"")</f>
        <v/>
      </c>
      <c r="EB13" s="28" t="str">
        <f>IF(AND($D13&lt;=EB$4,OR($E13&gt;=EB$4,$E13="")),IF($G13="w.i.p.","o",IF($G13="ok","x",IF($G13="Verzug","!!!",""))),"")</f>
        <v/>
      </c>
      <c r="EC13" s="28" t="str">
        <f>IF(AND($D13&lt;=EC$4,OR($E13&gt;=EC$4,$E13="")),IF($G13="w.i.p.","o",IF($G13="ok","x",IF($G13="Verzug","!!!",""))),"")</f>
        <v/>
      </c>
      <c r="ED13" s="28" t="str">
        <f>IF(AND($D13&lt;=ED$4,OR($E13&gt;=ED$4,$E13="")),IF($G13="w.i.p.","o",IF($G13="ok","x",IF($G13="Verzug","!!!",""))),"")</f>
        <v/>
      </c>
      <c r="EE13" s="28" t="str">
        <f>IF(AND($D13&lt;=EE$4,OR($E13&gt;=EE$4,$E13="")),IF($G13="w.i.p.","o",IF($G13="ok","x",IF($G13="Verzug","!!!",""))),"")</f>
        <v/>
      </c>
      <c r="EF13" s="28" t="str">
        <f>IF(AND($D13&lt;=EF$4,OR($E13&gt;=EF$4,$E13="")),IF($G13="w.i.p.","o",IF($G13="ok","x",IF($G13="Verzug","!!!",""))),"")</f>
        <v/>
      </c>
      <c r="EG13" s="28" t="str">
        <f>IF(AND($D13&lt;=EG$4,OR($E13&gt;=EG$4,$E13="")),IF($G13="w.i.p.","o",IF($G13="ok","x",IF($G13="Verzug","!!!",""))),"")</f>
        <v/>
      </c>
      <c r="EH13" s="28" t="str">
        <f>IF(AND($D13&lt;=EH$4,OR($E13&gt;=EH$4,$E13="")),IF($G13="w.i.p.","o",IF($G13="ok","x",IF($G13="Verzug","!!!",""))),"")</f>
        <v/>
      </c>
      <c r="EI13" s="28" t="str">
        <f>IF(AND($D13&lt;=EI$4,OR($E13&gt;=EI$4,$E13="")),IF($G13="w.i.p.","o",IF($G13="ok","x",IF($G13="Verzug","!!!",""))),"")</f>
        <v/>
      </c>
      <c r="EJ13" s="28" t="str">
        <f>IF(AND($D13&lt;=EJ$4,OR($E13&gt;=EJ$4,$E13="")),IF($G13="w.i.p.","o",IF($G13="ok","x",IF($G13="Verzug","!!!",""))),"")</f>
        <v/>
      </c>
      <c r="EK13" s="28" t="str">
        <f>IF(AND($D13&lt;=EK$4,OR($E13&gt;=EK$4,$E13="")),IF($G13="w.i.p.","o",IF($G13="ok","x",IF($G13="Verzug","!!!",""))),"")</f>
        <v/>
      </c>
      <c r="EL13" s="28" t="str">
        <f>IF(AND($D13&lt;=EL$4,OR($E13&gt;=EL$4,$E13="")),IF($G13="w.i.p.","o",IF($G13="ok","x",IF($G13="Verzug","!!!",""))),"")</f>
        <v/>
      </c>
      <c r="EM13" s="28" t="str">
        <f>IF(AND($D13&lt;=EM$4,OR($E13&gt;=EM$4,$E13="")),IF($G13="w.i.p.","o",IF($G13="ok","x",IF($G13="Verzug","!!!",""))),"")</f>
        <v/>
      </c>
      <c r="EN13" s="28" t="str">
        <f>IF(AND($D13&lt;=EN$4,OR($E13&gt;=EN$4,$E13="")),IF($G13="w.i.p.","o",IF($G13="ok","x",IF($G13="Verzug","!!!",""))),"")</f>
        <v/>
      </c>
      <c r="EO13" s="28" t="str">
        <f>IF(AND($D13&lt;=EO$4,OR($E13&gt;=EO$4,$E13="")),IF($G13="w.i.p.","o",IF($G13="ok","x",IF($G13="Verzug","!!!",""))),"")</f>
        <v/>
      </c>
      <c r="EP13" s="28" t="str">
        <f>IF(AND($D13&lt;=EP$4,OR($E13&gt;=EP$4,$E13="")),IF($G13="w.i.p.","o",IF($G13="ok","x",IF($G13="Verzug","!!!",""))),"")</f>
        <v/>
      </c>
      <c r="EQ13" s="28" t="str">
        <f>IF(AND($D13&lt;=EQ$4,OR($E13&gt;=EQ$4,$E13="")),IF($G13="w.i.p.","o",IF($G13="ok","x",IF($G13="Verzug","!!!",""))),"")</f>
        <v/>
      </c>
      <c r="ER13" s="28" t="str">
        <f>IF(AND($D13&lt;=ER$4,OR($E13&gt;=ER$4,$E13="")),IF($G13="w.i.p.","o",IF($G13="ok","x",IF($G13="Verzug","!!!",""))),"")</f>
        <v/>
      </c>
      <c r="ES13" s="28" t="str">
        <f>IF(AND($D13&lt;=ES$4,OR($E13&gt;=ES$4,$E13="")),IF($G13="w.i.p.","o",IF($G13="ok","x",IF($G13="Verzug","!!!",""))),"")</f>
        <v/>
      </c>
      <c r="ET13" s="28" t="str">
        <f>IF(AND($D13&lt;=ET$4,OR($E13&gt;=ET$4,$E13="")),IF($G13="w.i.p.","o",IF($G13="ok","x",IF($G13="Verzug","!!!",""))),"")</f>
        <v/>
      </c>
      <c r="EU13" s="28" t="str">
        <f>IF(AND($D13&lt;=EU$4,OR($E13&gt;=EU$4,$E13="")),IF($G13="w.i.p.","o",IF($G13="ok","x",IF($G13="Verzug","!!!",""))),"")</f>
        <v/>
      </c>
      <c r="EV13" s="28" t="str">
        <f>IF(AND($D13&lt;=EV$4,OR($E13&gt;=EV$4,$E13="")),IF($G13="w.i.p.","o",IF($G13="ok","x",IF($G13="Verzug","!!!",""))),"")</f>
        <v/>
      </c>
      <c r="EW13" s="28" t="str">
        <f>IF(AND($D13&lt;=EW$4,OR($E13&gt;=EW$4,$E13="")),IF($G13="w.i.p.","o",IF($G13="ok","x",IF($G13="Verzug","!!!",""))),"")</f>
        <v/>
      </c>
      <c r="EX13" s="28" t="str">
        <f>IF(AND($D13&lt;=EX$4,OR($E13&gt;=EX$4,$E13="")),IF($G13="w.i.p.","o",IF($G13="ok","x",IF($G13="Verzug","!!!",""))),"")</f>
        <v/>
      </c>
      <c r="EY13" s="28" t="str">
        <f>IF(AND($D13&lt;=EY$4,OR($E13&gt;=EY$4,$E13="")),IF($G13="w.i.p.","o",IF($G13="ok","x",IF($G13="Verzug","!!!",""))),"")</f>
        <v/>
      </c>
      <c r="EZ13" s="28" t="str">
        <f>IF(AND($D13&lt;=EZ$4,OR($E13&gt;=EZ$4,$E13="")),IF($G13="w.i.p.","o",IF($G13="ok","x",IF($G13="Verzug","!!!",""))),"")</f>
        <v/>
      </c>
      <c r="FA13" s="28" t="str">
        <f>IF(AND($D13&lt;=FA$4,OR($E13&gt;=FA$4,$E13="")),IF($G13="w.i.p.","o",IF($G13="ok","x",IF($G13="Verzug","!!!",""))),"")</f>
        <v/>
      </c>
      <c r="FB13" s="28" t="str">
        <f>IF(AND($D13&lt;=FB$4,OR($E13&gt;=FB$4,$E13="")),IF($G13="w.i.p.","o",IF($G13="ok","x",IF($G13="Verzug","!!!",""))),"")</f>
        <v/>
      </c>
      <c r="FC13" s="28" t="str">
        <f>IF(AND($D13&lt;=FC$4,OR($E13&gt;=FC$4,$E13="")),IF($G13="w.i.p.","o",IF($G13="ok","x",IF($G13="Verzug","!!!",""))),"")</f>
        <v/>
      </c>
      <c r="FD13" s="28" t="str">
        <f>IF(AND($D13&lt;=FD$4,OR($E13&gt;=FD$4,$E13="")),IF($G13="w.i.p.","o",IF($G13="ok","x",IF($G13="Verzug","!!!",""))),"")</f>
        <v/>
      </c>
      <c r="FE13" s="28" t="str">
        <f>IF(AND($D13&lt;=FE$4,OR($E13&gt;=FE$4,$E13="")),IF($G13="w.i.p.","o",IF($G13="ok","x",IF($G13="Verzug","!!!",""))),"")</f>
        <v/>
      </c>
      <c r="FF13" s="28" t="str">
        <f>IF(AND($D13&lt;=FF$4,OR($E13&gt;=FF$4,$E13="")),IF($G13="w.i.p.","o",IF($G13="ok","x",IF($G13="Verzug","!!!",""))),"")</f>
        <v/>
      </c>
      <c r="FG13" s="28" t="str">
        <f>IF(AND($D13&lt;=FG$4,OR($E13&gt;=FG$4,$E13="")),IF($G13="w.i.p.","o",IF($G13="ok","x",IF($G13="Verzug","!!!",""))),"")</f>
        <v/>
      </c>
      <c r="FH13" s="28" t="str">
        <f>IF(AND($D13&lt;=FH$4,OR($E13&gt;=FH$4,$E13="")),IF($G13="w.i.p.","o",IF($G13="ok","x",IF($G13="Verzug","!!!",""))),"")</f>
        <v/>
      </c>
      <c r="FI13" s="28" t="str">
        <f>IF(AND($D13&lt;=FI$4,OR($E13&gt;=FI$4,$E13="")),IF($G13="w.i.p.","o",IF($G13="ok","x",IF($G13="Verzug","!!!",""))),"")</f>
        <v/>
      </c>
      <c r="FJ13" s="28" t="str">
        <f>IF(AND($D13&lt;=FJ$4,OR($E13&gt;=FJ$4,$E13="")),IF($G13="w.i.p.","o",IF($G13="ok","x",IF($G13="Verzug","!!!",""))),"")</f>
        <v/>
      </c>
      <c r="FK13" s="28" t="str">
        <f>IF(AND($D13&lt;=FK$4,OR($E13&gt;=FK$4,$E13="")),IF($G13="w.i.p.","o",IF($G13="ok","x",IF($G13="Verzug","!!!",""))),"")</f>
        <v/>
      </c>
      <c r="FL13" s="28" t="str">
        <f>IF(AND($D13&lt;=FL$4,OR($E13&gt;=FL$4,$E13="")),IF($G13="w.i.p.","o",IF($G13="ok","x",IF($G13="Verzug","!!!",""))),"")</f>
        <v/>
      </c>
      <c r="FM13" s="28" t="str">
        <f>IF(AND($D13&lt;=FM$4,OR($E13&gt;=FM$4,$E13="")),IF($G13="w.i.p.","o",IF($G13="ok","x",IF($G13="Verzug","!!!",""))),"")</f>
        <v/>
      </c>
      <c r="FN13" s="28" t="str">
        <f>IF(AND($D13&lt;=FN$4,OR($E13&gt;=FN$4,$E13="")),IF($G13="w.i.p.","o",IF($G13="ok","x",IF($G13="Verzug","!!!",""))),"")</f>
        <v/>
      </c>
      <c r="FO13" s="28" t="str">
        <f>IF(AND($D13&lt;=FO$4,OR($E13&gt;=FO$4,$E13="")),IF($G13="w.i.p.","o",IF($G13="ok","x",IF($G13="Verzug","!!!",""))),"")</f>
        <v/>
      </c>
      <c r="FP13" s="28" t="str">
        <f>IF(AND($D13&lt;=FP$4,OR($E13&gt;=FP$4,$E13="")),IF($G13="w.i.p.","o",IF($G13="ok","x",IF($G13="Verzug","!!!",""))),"")</f>
        <v/>
      </c>
      <c r="FQ13" s="28" t="str">
        <f>IF(AND($D13&lt;=FQ$4,OR($E13&gt;=FQ$4,$E13="")),IF($G13="w.i.p.","o",IF($G13="ok","x",IF($G13="Verzug","!!!",""))),"")</f>
        <v/>
      </c>
      <c r="FR13" s="28" t="str">
        <f>IF(AND($D13&lt;=FR$4,OR($E13&gt;=FR$4,$E13="")),IF($G13="w.i.p.","o",IF($G13="ok","x",IF($G13="Verzug","!!!",""))),"")</f>
        <v/>
      </c>
      <c r="FS13" s="28" t="str">
        <f>IF(AND($D13&lt;=FS$4,OR($E13&gt;=FS$4,$E13="")),IF($G13="w.i.p.","o",IF($G13="ok","x",IF($G13="Verzug","!!!",""))),"")</f>
        <v/>
      </c>
      <c r="FT13" s="28" t="str">
        <f>IF(AND($D13&lt;=FT$4,OR($E13&gt;=FT$4,$E13="")),IF($G13="w.i.p.","o",IF($G13="ok","x",IF($G13="Verzug","!!!",""))),"")</f>
        <v/>
      </c>
      <c r="FU13" s="28" t="str">
        <f>IF(AND($D13&lt;=FU$4,OR($E13&gt;=FU$4,$E13="")),IF($G13="w.i.p.","o",IF($G13="ok","x",IF($G13="Verzug","!!!",""))),"")</f>
        <v/>
      </c>
      <c r="FV13" s="28" t="str">
        <f>IF(AND($D13&lt;=FV$4,OR($E13&gt;=FV$4,$E13="")),IF($G13="w.i.p.","o",IF($G13="ok","x",IF($G13="Verzug","!!!",""))),"")</f>
        <v/>
      </c>
      <c r="FW13" s="28" t="str">
        <f>IF(AND($D13&lt;=FW$4,OR($E13&gt;=FW$4,$E13="")),IF($G13="w.i.p.","o",IF($G13="ok","x",IF($G13="Verzug","!!!",""))),"")</f>
        <v/>
      </c>
      <c r="FX13" s="28" t="str">
        <f>IF(AND($D13&lt;=FX$4,OR($E13&gt;=FX$4,$E13="")),IF($G13="w.i.p.","o",IF($G13="ok","x",IF($G13="Verzug","!!!",""))),"")</f>
        <v/>
      </c>
      <c r="FY13" s="28" t="str">
        <f>IF(AND($D13&lt;=FY$4,OR($E13&gt;=FY$4,$E13="")),IF($G13="w.i.p.","o",IF($G13="ok","x",IF($G13="Verzug","!!!",""))),"")</f>
        <v/>
      </c>
      <c r="FZ13" s="28" t="str">
        <f>IF(AND($D13&lt;=FZ$4,OR($E13&gt;=FZ$4,$E13="")),IF($G13="w.i.p.","o",IF($G13="ok","x",IF($G13="Verzug","!!!",""))),"")</f>
        <v/>
      </c>
      <c r="GA13" s="28" t="str">
        <f>IF(AND($D13&lt;=GA$4,OR($E13&gt;=GA$4,$E13="")),IF($G13="w.i.p.","o",IF($G13="ok","x",IF($G13="Verzug","!!!",""))),"")</f>
        <v/>
      </c>
      <c r="GB13" s="28" t="str">
        <f>IF(AND($D13&lt;=GB$4,OR($E13&gt;=GB$4,$E13="")),IF($G13="w.i.p.","o",IF($G13="ok","x",IF($G13="Verzug","!!!",""))),"")</f>
        <v/>
      </c>
      <c r="GC13" s="28" t="str">
        <f>IF(AND($D13&lt;=GC$4,OR($E13&gt;=GC$4,$E13="")),IF($G13="w.i.p.","o",IF($G13="ok","x",IF($G13="Verzug","!!!",""))),"")</f>
        <v/>
      </c>
      <c r="GD13" s="28" t="str">
        <f>IF(AND($D13&lt;=GD$4,OR($E13&gt;=GD$4,$E13="")),IF($G13="w.i.p.","o",IF($G13="ok","x",IF($G13="Verzug","!!!",""))),"")</f>
        <v/>
      </c>
      <c r="GE13" s="28" t="str">
        <f>IF(AND($D13&lt;=GE$4,OR($E13&gt;=GE$4,$E13="")),IF($G13="w.i.p.","o",IF($G13="ok","x",IF($G13="Verzug","!!!",""))),"")</f>
        <v/>
      </c>
      <c r="GF13" s="28" t="str">
        <f>IF(AND($D13&lt;=GF$4,OR($E13&gt;=GF$4,$E13="")),IF($G13="w.i.p.","o",IF($G13="ok","x",IF($G13="Verzug","!!!",""))),"")</f>
        <v/>
      </c>
      <c r="GG13" s="28" t="str">
        <f>IF(AND($D13&lt;=GG$4,OR($E13&gt;=GG$4,$E13="")),IF($G13="w.i.p.","o",IF($G13="ok","x",IF($G13="Verzug","!!!",""))),"")</f>
        <v/>
      </c>
      <c r="GH13" s="28" t="str">
        <f>IF(AND($D13&lt;=GH$4,OR($E13&gt;=GH$4,$E13="")),IF($G13="w.i.p.","o",IF($G13="ok","x",IF($G13="Verzug","!!!",""))),"")</f>
        <v/>
      </c>
      <c r="GI13" s="28" t="str">
        <f>IF(AND($D13&lt;=GI$4,OR($E13&gt;=GI$4,$E13="")),IF($G13="w.i.p.","o",IF($G13="ok","x",IF($G13="Verzug","!!!",""))),"")</f>
        <v/>
      </c>
    </row>
    <row r="14" spans="1:191" ht="12.75" customHeight="1" outlineLevel="2">
      <c r="C14" s="29" t="s">
        <v>45</v>
      </c>
      <c r="D14" s="30">
        <v>40385</v>
      </c>
      <c r="E14" s="30">
        <v>40389</v>
      </c>
      <c r="F14" s="40" t="s">
        <v>0</v>
      </c>
      <c r="G14" s="41" t="str">
        <f>IF(F14="X","ok",IF(E14="","",IF(E14&gt;=$C$1,"w.i.p.","Verzug")))</f>
        <v>ok</v>
      </c>
      <c r="H14" s="31">
        <f ca="1">IF(AND(G14="w.i.p.",E14-$C$1&lt;=$H$2),1,IF(G14="Verzug",2,0))</f>
        <v>0</v>
      </c>
      <c r="I14" s="32"/>
      <c r="J14" s="33">
        <f t="shared" ca="1" si="15"/>
        <v>0</v>
      </c>
      <c r="K14" s="34"/>
      <c r="L14" s="28" t="str">
        <f>IF(AND($D14&lt;=L$4,OR($E14&gt;=L$4,$E14="")),IF($G14="w.i.p.","o",IF($G14="ok","x",IF($G14="Verzug","!!!",""))),"")</f>
        <v/>
      </c>
      <c r="M14" s="28" t="str">
        <f>IF(AND($D14&lt;=M$4,OR($E14&gt;=M$4,$E14="")),IF($G14="w.i.p.","o",IF($G14="ok","x",IF($G14="Verzug","!!!",""))),"")</f>
        <v/>
      </c>
      <c r="N14" s="28" t="str">
        <f>IF(AND($D14&lt;=N$4,OR($E14&gt;=N$4,$E14="")),IF($G14="w.i.p.","o",IF($G14="ok","x",IF($G14="Verzug","!!!",""))),"")</f>
        <v/>
      </c>
      <c r="O14" s="28" t="str">
        <f>IF(AND($D14&lt;=O$4,OR($E14&gt;=O$4,$E14="")),IF($G14="w.i.p.","o",IF($G14="ok","x",IF($G14="Verzug","!!!",""))),"")</f>
        <v/>
      </c>
      <c r="P14" s="28" t="str">
        <f>IF(AND($D14&lt;=P$4,OR($E14&gt;=P$4,$E14="")),IF($G14="w.i.p.","o",IF($G14="ok","x",IF($G14="Verzug","!!!",""))),"")</f>
        <v/>
      </c>
      <c r="Q14" s="28" t="str">
        <f>IF(AND($D14&lt;=Q$4,OR($E14&gt;=Q$4,$E14="")),IF($G14="w.i.p.","o",IF($G14="ok","x",IF($G14="Verzug","!!!",""))),"")</f>
        <v/>
      </c>
      <c r="R14" s="28" t="str">
        <f>IF(AND($D14&lt;=R$4,OR($E14&gt;=R$4,$E14="")),IF($G14="w.i.p.","o",IF($G14="ok","x",IF($G14="Verzug","!!!",""))),"")</f>
        <v/>
      </c>
      <c r="S14" s="28" t="str">
        <f>IF(AND($D14&lt;=S$4,OR($E14&gt;=S$4,$E14="")),IF($G14="w.i.p.","o",IF($G14="ok","x",IF($G14="Verzug","!!!",""))),"")</f>
        <v/>
      </c>
      <c r="T14" s="28" t="str">
        <f>IF(AND($D14&lt;=T$4,OR($E14&gt;=T$4,$E14="")),IF($G14="w.i.p.","o",IF($G14="ok","x",IF($G14="Verzug","!!!",""))),"")</f>
        <v/>
      </c>
      <c r="U14" s="28" t="str">
        <f>IF(AND($D14&lt;=U$4,OR($E14&gt;=U$4,$E14="")),IF($G14="w.i.p.","o",IF($G14="ok","x",IF($G14="Verzug","!!!",""))),"")</f>
        <v/>
      </c>
      <c r="V14" s="28" t="str">
        <f>IF(AND($D14&lt;=V$4,OR($E14&gt;=V$4,$E14="")),IF($G14="w.i.p.","o",IF($G14="ok","x",IF($G14="Verzug","!!!",""))),"")</f>
        <v/>
      </c>
      <c r="W14" s="28" t="str">
        <f>IF(AND($D14&lt;=W$4,OR($E14&gt;=W$4,$E14="")),IF($G14="w.i.p.","o",IF($G14="ok","x",IF($G14="Verzug","!!!",""))),"")</f>
        <v/>
      </c>
      <c r="X14" s="28" t="str">
        <f>IF(AND($D14&lt;=X$4,OR($E14&gt;=X$4,$E14="")),IF($G14="w.i.p.","o",IF($G14="ok","x",IF($G14="Verzug","!!!",""))),"")</f>
        <v/>
      </c>
      <c r="Y14" s="28" t="str">
        <f>IF(AND($D14&lt;=Y$4,OR($E14&gt;=Y$4,$E14="")),IF($G14="w.i.p.","o",IF($G14="ok","x",IF($G14="Verzug","!!!",""))),"")</f>
        <v/>
      </c>
      <c r="Z14" s="28" t="str">
        <f>IF(AND($D14&lt;=Z$4,OR($E14&gt;=Z$4,$E14="")),IF($G14="w.i.p.","o",IF($G14="ok","x",IF($G14="Verzug","!!!",""))),"")</f>
        <v/>
      </c>
      <c r="AA14" s="28" t="str">
        <f>IF(AND($D14&lt;=AA$4,OR($E14&gt;=AA$4,$E14="")),IF($G14="w.i.p.","o",IF($G14="ok","x",IF($G14="Verzug","!!!",""))),"")</f>
        <v/>
      </c>
      <c r="AB14" s="28" t="str">
        <f>IF(AND($D14&lt;=AB$4,OR($E14&gt;=AB$4,$E14="")),IF($G14="w.i.p.","o",IF($G14="ok","x",IF($G14="Verzug","!!!",""))),"")</f>
        <v/>
      </c>
      <c r="AC14" s="28" t="str">
        <f>IF(AND($D14&lt;=AC$4,OR($E14&gt;=AC$4,$E14="")),IF($G14="w.i.p.","o",IF($G14="ok","x",IF($G14="Verzug","!!!",""))),"")</f>
        <v/>
      </c>
      <c r="AD14" s="28" t="str">
        <f>IF(AND($D14&lt;=AD$4,OR($E14&gt;=AD$4,$E14="")),IF($G14="w.i.p.","o",IF($G14="ok","x",IF($G14="Verzug","!!!",""))),"")</f>
        <v/>
      </c>
      <c r="AE14" s="28" t="str">
        <f>IF(AND($D14&lt;=AE$4,OR($E14&gt;=AE$4,$E14="")),IF($G14="w.i.p.","o",IF($G14="ok","x",IF($G14="Verzug","!!!",""))),"")</f>
        <v/>
      </c>
      <c r="AF14" s="28" t="str">
        <f>IF(AND($D14&lt;=AF$4,OR($E14&gt;=AF$4,$E14="")),IF($G14="w.i.p.","o",IF($G14="ok","x",IF($G14="Verzug","!!!",""))),"")</f>
        <v/>
      </c>
      <c r="AG14" s="28" t="str">
        <f>IF(AND($D14&lt;=AG$4,OR($E14&gt;=AG$4,$E14="")),IF($G14="w.i.p.","o",IF($G14="ok","x",IF($G14="Verzug","!!!",""))),"")</f>
        <v/>
      </c>
      <c r="AH14" s="28" t="str">
        <f>IF(AND($D14&lt;=AH$4,OR($E14&gt;=AH$4,$E14="")),IF($G14="w.i.p.","o",IF($G14="ok","x",IF($G14="Verzug","!!!",""))),"")</f>
        <v/>
      </c>
      <c r="AI14" s="28" t="str">
        <f>IF(AND($D14&lt;=AI$4,OR($E14&gt;=AI$4,$E14="")),IF($G14="w.i.p.","o",IF($G14="ok","x",IF($G14="Verzug","!!!",""))),"")</f>
        <v/>
      </c>
      <c r="AJ14" s="28" t="str">
        <f>IF(AND($D14&lt;=AJ$4,OR($E14&gt;=AJ$4,$E14="")),IF($G14="w.i.p.","o",IF($G14="ok","x",IF($G14="Verzug","!!!",""))),"")</f>
        <v/>
      </c>
      <c r="AK14" s="28" t="str">
        <f>IF(AND($D14&lt;=AK$4,OR($E14&gt;=AK$4,$E14="")),IF($G14="w.i.p.","o",IF($G14="ok","x",IF($G14="Verzug","!!!",""))),"")</f>
        <v/>
      </c>
      <c r="AL14" s="28" t="str">
        <f>IF(AND($D14&lt;=AL$4,OR($E14&gt;=AL$4,$E14="")),IF($G14="w.i.p.","o",IF($G14="ok","x",IF($G14="Verzug","!!!",""))),"")</f>
        <v/>
      </c>
      <c r="AM14" s="28" t="str">
        <f>IF(AND($D14&lt;=AM$4,OR($E14&gt;=AM$4,$E14="")),IF($G14="w.i.p.","o",IF($G14="ok","x",IF($G14="Verzug","!!!",""))),"")</f>
        <v/>
      </c>
      <c r="AN14" s="28" t="str">
        <f>IF(AND($D14&lt;=AN$4,OR($E14&gt;=AN$4,$E14="")),IF($G14="w.i.p.","o",IF($G14="ok","x",IF($G14="Verzug","!!!",""))),"")</f>
        <v/>
      </c>
      <c r="AO14" s="28" t="str">
        <f>IF(AND($D14&lt;=AO$4,OR($E14&gt;=AO$4,$E14="")),IF($G14="w.i.p.","o",IF($G14="ok","x",IF($G14="Verzug","!!!",""))),"")</f>
        <v/>
      </c>
      <c r="AP14" s="28" t="str">
        <f>IF(AND($D14&lt;=AP$4,OR($E14&gt;=AP$4,$E14="")),IF($G14="w.i.p.","o",IF($G14="ok","x",IF($G14="Verzug","!!!",""))),"")</f>
        <v>x</v>
      </c>
      <c r="AQ14" s="28" t="str">
        <f>IF(AND($D14&lt;=AQ$4,OR($E14&gt;=AQ$4,$E14="")),IF($G14="w.i.p.","o",IF($G14="ok","x",IF($G14="Verzug","!!!",""))),"")</f>
        <v>x</v>
      </c>
      <c r="AR14" s="28" t="str">
        <f>IF(AND($D14&lt;=AR$4,OR($E14&gt;=AR$4,$E14="")),IF($G14="w.i.p.","o",IF($G14="ok","x",IF($G14="Verzug","!!!",""))),"")</f>
        <v>x</v>
      </c>
      <c r="AS14" s="28" t="str">
        <f>IF(AND($D14&lt;=AS$4,OR($E14&gt;=AS$4,$E14="")),IF($G14="w.i.p.","o",IF($G14="ok","x",IF($G14="Verzug","!!!",""))),"")</f>
        <v>x</v>
      </c>
      <c r="AT14" s="28" t="str">
        <f>IF(AND($D14&lt;=AT$4,OR($E14&gt;=AT$4,$E14="")),IF($G14="w.i.p.","o",IF($G14="ok","x",IF($G14="Verzug","!!!",""))),"")</f>
        <v>x</v>
      </c>
      <c r="AU14" s="28" t="str">
        <f>IF(AND($D14&lt;=AU$4,OR($E14&gt;=AU$4,$E14="")),IF($G14="w.i.p.","o",IF($G14="ok","x",IF($G14="Verzug","!!!",""))),"")</f>
        <v/>
      </c>
      <c r="AV14" s="28" t="str">
        <f>IF(AND($D14&lt;=AV$4,OR($E14&gt;=AV$4,$E14="")),IF($G14="w.i.p.","o",IF($G14="ok","x",IF($G14="Verzug","!!!",""))),"")</f>
        <v/>
      </c>
      <c r="AW14" s="28" t="str">
        <f>IF(AND($D14&lt;=AW$4,OR($E14&gt;=AW$4,$E14="")),IF($G14="w.i.p.","o",IF($G14="ok","x",IF($G14="Verzug","!!!",""))),"")</f>
        <v/>
      </c>
      <c r="AX14" s="28" t="str">
        <f>IF(AND($D14&lt;=AX$4,OR($E14&gt;=AX$4,$E14="")),IF($G14="w.i.p.","o",IF($G14="ok","x",IF($G14="Verzug","!!!",""))),"")</f>
        <v/>
      </c>
      <c r="AY14" s="28" t="str">
        <f>IF(AND($D14&lt;=AY$4,OR($E14&gt;=AY$4,$E14="")),IF($G14="w.i.p.","o",IF($G14="ok","x",IF($G14="Verzug","!!!",""))),"")</f>
        <v/>
      </c>
      <c r="AZ14" s="28" t="str">
        <f>IF(AND($D14&lt;=AZ$4,OR($E14&gt;=AZ$4,$E14="")),IF($G14="w.i.p.","o",IF($G14="ok","x",IF($G14="Verzug","!!!",""))),"")</f>
        <v/>
      </c>
      <c r="BA14" s="28" t="str">
        <f>IF(AND($D14&lt;=BA$4,OR($E14&gt;=BA$4,$E14="")),IF($G14="w.i.p.","o",IF($G14="ok","x",IF($G14="Verzug","!!!",""))),"")</f>
        <v/>
      </c>
      <c r="BB14" s="28" t="str">
        <f>IF(AND($D14&lt;=BB$4,OR($E14&gt;=BB$4,$E14="")),IF($G14="w.i.p.","o",IF($G14="ok","x",IF($G14="Verzug","!!!",""))),"")</f>
        <v/>
      </c>
      <c r="BC14" s="28" t="str">
        <f>IF(AND($D14&lt;=BC$4,OR($E14&gt;=BC$4,$E14="")),IF($G14="w.i.p.","o",IF($G14="ok","x",IF($G14="Verzug","!!!",""))),"")</f>
        <v/>
      </c>
      <c r="BD14" s="28" t="str">
        <f>IF(AND($D14&lt;=BD$4,OR($E14&gt;=BD$4,$E14="")),IF($G14="w.i.p.","o",IF($G14="ok","x",IF($G14="Verzug","!!!",""))),"")</f>
        <v/>
      </c>
      <c r="BE14" s="28" t="str">
        <f>IF(AND($D14&lt;=BE$4,OR($E14&gt;=BE$4,$E14="")),IF($G14="w.i.p.","o",IF($G14="ok","x",IF($G14="Verzug","!!!",""))),"")</f>
        <v/>
      </c>
      <c r="BF14" s="28" t="str">
        <f>IF(AND($D14&lt;=BF$4,OR($E14&gt;=BF$4,$E14="")),IF($G14="w.i.p.","o",IF($G14="ok","x",IF($G14="Verzug","!!!",""))),"")</f>
        <v/>
      </c>
      <c r="BG14" s="28" t="str">
        <f>IF(AND($D14&lt;=BG$4,OR($E14&gt;=BG$4,$E14="")),IF($G14="w.i.p.","o",IF($G14="ok","x",IF($G14="Verzug","!!!",""))),"")</f>
        <v/>
      </c>
      <c r="BH14" s="28" t="str">
        <f>IF(AND($D14&lt;=BH$4,OR($E14&gt;=BH$4,$E14="")),IF($G14="w.i.p.","o",IF($G14="ok","x",IF($G14="Verzug","!!!",""))),"")</f>
        <v/>
      </c>
      <c r="BI14" s="28" t="str">
        <f>IF(AND($D14&lt;=BI$4,OR($E14&gt;=BI$4,$E14="")),IF($G14="w.i.p.","o",IF($G14="ok","x",IF($G14="Verzug","!!!",""))),"")</f>
        <v/>
      </c>
      <c r="BJ14" s="28" t="str">
        <f>IF(AND($D14&lt;=BJ$4,OR($E14&gt;=BJ$4,$E14="")),IF($G14="w.i.p.","o",IF($G14="ok","x",IF($G14="Verzug","!!!",""))),"")</f>
        <v/>
      </c>
      <c r="BK14" s="28" t="str">
        <f>IF(AND($D14&lt;=BK$4,OR($E14&gt;=BK$4,$E14="")),IF($G14="w.i.p.","o",IF($G14="ok","x",IF($G14="Verzug","!!!",""))),"")</f>
        <v/>
      </c>
      <c r="BL14" s="28" t="str">
        <f>IF(AND($D14&lt;=BL$4,OR($E14&gt;=BL$4,$E14="")),IF($G14="w.i.p.","o",IF($G14="ok","x",IF($G14="Verzug","!!!",""))),"")</f>
        <v/>
      </c>
      <c r="BM14" s="28" t="str">
        <f>IF(AND($D14&lt;=BM$4,OR($E14&gt;=BM$4,$E14="")),IF($G14="w.i.p.","o",IF($G14="ok","x",IF($G14="Verzug","!!!",""))),"")</f>
        <v/>
      </c>
      <c r="BN14" s="28" t="str">
        <f>IF(AND($D14&lt;=BN$4,OR($E14&gt;=BN$4,$E14="")),IF($G14="w.i.p.","o",IF($G14="ok","x",IF($G14="Verzug","!!!",""))),"")</f>
        <v/>
      </c>
      <c r="BO14" s="28" t="str">
        <f>IF(AND($D14&lt;=BO$4,OR($E14&gt;=BO$4,$E14="")),IF($G14="w.i.p.","o",IF($G14="ok","x",IF($G14="Verzug","!!!",""))),"")</f>
        <v/>
      </c>
      <c r="BP14" s="28" t="str">
        <f>IF(AND($D14&lt;=BP$4,OR($E14&gt;=BP$4,$E14="")),IF($G14="w.i.p.","o",IF($G14="ok","x",IF($G14="Verzug","!!!",""))),"")</f>
        <v/>
      </c>
      <c r="BQ14" s="28" t="str">
        <f>IF(AND($D14&lt;=BQ$4,OR($E14&gt;=BQ$4,$E14="")),IF($G14="w.i.p.","o",IF($G14="ok","x",IF($G14="Verzug","!!!",""))),"")</f>
        <v/>
      </c>
      <c r="BR14" s="28" t="str">
        <f>IF(AND($D14&lt;=BR$4,OR($E14&gt;=BR$4,$E14="")),IF($G14="w.i.p.","o",IF($G14="ok","x",IF($G14="Verzug","!!!",""))),"")</f>
        <v/>
      </c>
      <c r="BS14" s="28" t="str">
        <f>IF(AND($D14&lt;=BS$4,OR($E14&gt;=BS$4,$E14="")),IF($G14="w.i.p.","o",IF($G14="ok","x",IF($G14="Verzug","!!!",""))),"")</f>
        <v/>
      </c>
      <c r="BT14" s="28" t="str">
        <f>IF(AND($D14&lt;=BT$4,OR($E14&gt;=BT$4,$E14="")),IF($G14="w.i.p.","o",IF($G14="ok","x",IF($G14="Verzug","!!!",""))),"")</f>
        <v/>
      </c>
      <c r="BU14" s="28" t="str">
        <f>IF(AND($D14&lt;=BU$4,OR($E14&gt;=BU$4,$E14="")),IF($G14="w.i.p.","o",IF($G14="ok","x",IF($G14="Verzug","!!!",""))),"")</f>
        <v/>
      </c>
      <c r="BV14" s="28" t="str">
        <f>IF(AND($D14&lt;=BV$4,OR($E14&gt;=BV$4,$E14="")),IF($G14="w.i.p.","o",IF($G14="ok","x",IF($G14="Verzug","!!!",""))),"")</f>
        <v/>
      </c>
      <c r="BW14" s="28" t="str">
        <f>IF(AND($D14&lt;=BW$4,OR($E14&gt;=BW$4,$E14="")),IF($G14="w.i.p.","o",IF($G14="ok","x",IF($G14="Verzug","!!!",""))),"")</f>
        <v/>
      </c>
      <c r="BX14" s="28" t="str">
        <f>IF(AND($D14&lt;=BX$4,OR($E14&gt;=BX$4,$E14="")),IF($G14="w.i.p.","o",IF($G14="ok","x",IF($G14="Verzug","!!!",""))),"")</f>
        <v/>
      </c>
      <c r="BY14" s="28" t="str">
        <f>IF(AND($D14&lt;=BY$4,OR($E14&gt;=BY$4,$E14="")),IF($G14="w.i.p.","o",IF($G14="ok","x",IF($G14="Verzug","!!!",""))),"")</f>
        <v/>
      </c>
      <c r="BZ14" s="28" t="str">
        <f>IF(AND($D14&lt;=BZ$4,OR($E14&gt;=BZ$4,$E14="")),IF($G14="w.i.p.","o",IF($G14="ok","x",IF($G14="Verzug","!!!",""))),"")</f>
        <v/>
      </c>
      <c r="CA14" s="28" t="str">
        <f>IF(AND($D14&lt;=CA$4,OR($E14&gt;=CA$4,$E14="")),IF($G14="w.i.p.","o",IF($G14="ok","x",IF($G14="Verzug","!!!",""))),"")</f>
        <v/>
      </c>
      <c r="CB14" s="28" t="str">
        <f>IF(AND($D14&lt;=CB$4,OR($E14&gt;=CB$4,$E14="")),IF($G14="w.i.p.","o",IF($G14="ok","x",IF($G14="Verzug","!!!",""))),"")</f>
        <v/>
      </c>
      <c r="CC14" s="28" t="str">
        <f>IF(AND($D14&lt;=CC$4,OR($E14&gt;=CC$4,$E14="")),IF($G14="w.i.p.","o",IF($G14="ok","x",IF($G14="Verzug","!!!",""))),"")</f>
        <v/>
      </c>
      <c r="CD14" s="28" t="str">
        <f>IF(AND($D14&lt;=CD$4,OR($E14&gt;=CD$4,$E14="")),IF($G14="w.i.p.","o",IF($G14="ok","x",IF($G14="Verzug","!!!",""))),"")</f>
        <v/>
      </c>
      <c r="CE14" s="28" t="str">
        <f>IF(AND($D14&lt;=CE$4,OR($E14&gt;=CE$4,$E14="")),IF($G14="w.i.p.","o",IF($G14="ok","x",IF($G14="Verzug","!!!",""))),"")</f>
        <v/>
      </c>
      <c r="CF14" s="28" t="str">
        <f>IF(AND($D14&lt;=CF$4,OR($E14&gt;=CF$4,$E14="")),IF($G14="w.i.p.","o",IF($G14="ok","x",IF($G14="Verzug","!!!",""))),"")</f>
        <v/>
      </c>
      <c r="CG14" s="28" t="str">
        <f>IF(AND($D14&lt;=CG$4,OR($E14&gt;=CG$4,$E14="")),IF($G14="w.i.p.","o",IF($G14="ok","x",IF($G14="Verzug","!!!",""))),"")</f>
        <v/>
      </c>
      <c r="CH14" s="28" t="str">
        <f>IF(AND($D14&lt;=CH$4,OR($E14&gt;=CH$4,$E14="")),IF($G14="w.i.p.","o",IF($G14="ok","x",IF($G14="Verzug","!!!",""))),"")</f>
        <v/>
      </c>
      <c r="CI14" s="28" t="str">
        <f>IF(AND($D14&lt;=CI$4,OR($E14&gt;=CI$4,$E14="")),IF($G14="w.i.p.","o",IF($G14="ok","x",IF($G14="Verzug","!!!",""))),"")</f>
        <v/>
      </c>
      <c r="CJ14" s="28" t="str">
        <f>IF(AND($D14&lt;=CJ$4,OR($E14&gt;=CJ$4,$E14="")),IF($G14="w.i.p.","o",IF($G14="ok","x",IF($G14="Verzug","!!!",""))),"")</f>
        <v/>
      </c>
      <c r="CK14" s="28" t="str">
        <f>IF(AND($D14&lt;=CK$4,OR($E14&gt;=CK$4,$E14="")),IF($G14="w.i.p.","o",IF($G14="ok","x",IF($G14="Verzug","!!!",""))),"")</f>
        <v/>
      </c>
      <c r="CL14" s="28" t="str">
        <f>IF(AND($D14&lt;=CL$4,OR($E14&gt;=CL$4,$E14="")),IF($G14="w.i.p.","o",IF($G14="ok","x",IF($G14="Verzug","!!!",""))),"")</f>
        <v/>
      </c>
      <c r="CM14" s="28" t="str">
        <f>IF(AND($D14&lt;=CM$4,OR($E14&gt;=CM$4,$E14="")),IF($G14="w.i.p.","o",IF($G14="ok","x",IF($G14="Verzug","!!!",""))),"")</f>
        <v/>
      </c>
      <c r="CN14" s="28" t="str">
        <f>IF(AND($D14&lt;=CN$4,OR($E14&gt;=CN$4,$E14="")),IF($G14="w.i.p.","o",IF($G14="ok","x",IF($G14="Verzug","!!!",""))),"")</f>
        <v/>
      </c>
      <c r="CO14" s="28" t="str">
        <f>IF(AND($D14&lt;=CO$4,OR($E14&gt;=CO$4,$E14="")),IF($G14="w.i.p.","o",IF($G14="ok","x",IF($G14="Verzug","!!!",""))),"")</f>
        <v/>
      </c>
      <c r="CP14" s="28" t="str">
        <f>IF(AND($D14&lt;=CP$4,OR($E14&gt;=CP$4,$E14="")),IF($G14="w.i.p.","o",IF($G14="ok","x",IF($G14="Verzug","!!!",""))),"")</f>
        <v/>
      </c>
      <c r="CQ14" s="28" t="str">
        <f>IF(AND($D14&lt;=CQ$4,OR($E14&gt;=CQ$4,$E14="")),IF($G14="w.i.p.","o",IF($G14="ok","x",IF($G14="Verzug","!!!",""))),"")</f>
        <v/>
      </c>
      <c r="CR14" s="28" t="str">
        <f>IF(AND($D14&lt;=CR$4,OR($E14&gt;=CR$4,$E14="")),IF($G14="w.i.p.","o",IF($G14="ok","x",IF($G14="Verzug","!!!",""))),"")</f>
        <v/>
      </c>
      <c r="CS14" s="28" t="str">
        <f>IF(AND($D14&lt;=CS$4,OR($E14&gt;=CS$4,$E14="")),IF($G14="w.i.p.","o",IF($G14="ok","x",IF($G14="Verzug","!!!",""))),"")</f>
        <v/>
      </c>
      <c r="CT14" s="28" t="str">
        <f>IF(AND($D14&lt;=CT$4,OR($E14&gt;=CT$4,$E14="")),IF($G14="w.i.p.","o",IF($G14="ok","x",IF($G14="Verzug","!!!",""))),"")</f>
        <v/>
      </c>
      <c r="CU14" s="28" t="str">
        <f>IF(AND($D14&lt;=CU$4,OR($E14&gt;=CU$4,$E14="")),IF($G14="w.i.p.","o",IF($G14="ok","x",IF($G14="Verzug","!!!",""))),"")</f>
        <v/>
      </c>
      <c r="CV14" s="28" t="str">
        <f>IF(AND($D14&lt;=CV$4,OR($E14&gt;=CV$4,$E14="")),IF($G14="w.i.p.","o",IF($G14="ok","x",IF($G14="Verzug","!!!",""))),"")</f>
        <v/>
      </c>
      <c r="CW14" s="28" t="str">
        <f>IF(AND($D14&lt;=CW$4,OR($E14&gt;=CW$4,$E14="")),IF($G14="w.i.p.","o",IF($G14="ok","x",IF($G14="Verzug","!!!",""))),"")</f>
        <v/>
      </c>
      <c r="CX14" s="28" t="str">
        <f>IF(AND($D14&lt;=CX$4,OR($E14&gt;=CX$4,$E14="")),IF($G14="w.i.p.","o",IF($G14="ok","x",IF($G14="Verzug","!!!",""))),"")</f>
        <v/>
      </c>
      <c r="CY14" s="28" t="str">
        <f>IF(AND($D14&lt;=CY$4,OR($E14&gt;=CY$4,$E14="")),IF($G14="w.i.p.","o",IF($G14="ok","x",IF($G14="Verzug","!!!",""))),"")</f>
        <v/>
      </c>
      <c r="CZ14" s="28" t="str">
        <f>IF(AND($D14&lt;=CZ$4,OR($E14&gt;=CZ$4,$E14="")),IF($G14="w.i.p.","o",IF($G14="ok","x",IF($G14="Verzug","!!!",""))),"")</f>
        <v/>
      </c>
      <c r="DA14" s="28" t="str">
        <f>IF(AND($D14&lt;=DA$4,OR($E14&gt;=DA$4,$E14="")),IF($G14="w.i.p.","o",IF($G14="ok","x",IF($G14="Verzug","!!!",""))),"")</f>
        <v/>
      </c>
      <c r="DB14" s="28" t="str">
        <f>IF(AND($D14&lt;=DB$4,OR($E14&gt;=DB$4,$E14="")),IF($G14="w.i.p.","o",IF($G14="ok","x",IF($G14="Verzug","!!!",""))),"")</f>
        <v/>
      </c>
      <c r="DC14" s="28" t="str">
        <f>IF(AND($D14&lt;=DC$4,OR($E14&gt;=DC$4,$E14="")),IF($G14="w.i.p.","o",IF($G14="ok","x",IF($G14="Verzug","!!!",""))),"")</f>
        <v/>
      </c>
      <c r="DD14" s="28" t="str">
        <f>IF(AND($D14&lt;=DD$4,OR($E14&gt;=DD$4,$E14="")),IF($G14="w.i.p.","o",IF($G14="ok","x",IF($G14="Verzug","!!!",""))),"")</f>
        <v/>
      </c>
      <c r="DE14" s="28" t="str">
        <f>IF(AND($D14&lt;=DE$4,OR($E14&gt;=DE$4,$E14="")),IF($G14="w.i.p.","o",IF($G14="ok","x",IF($G14="Verzug","!!!",""))),"")</f>
        <v/>
      </c>
      <c r="DF14" s="28" t="str">
        <f>IF(AND($D14&lt;=DF$4,OR($E14&gt;=DF$4,$E14="")),IF($G14="w.i.p.","o",IF($G14="ok","x",IF($G14="Verzug","!!!",""))),"")</f>
        <v/>
      </c>
      <c r="DG14" s="28" t="str">
        <f>IF(AND($D14&lt;=DG$4,OR($E14&gt;=DG$4,$E14="")),IF($G14="w.i.p.","o",IF($G14="ok","x",IF($G14="Verzug","!!!",""))),"")</f>
        <v/>
      </c>
      <c r="DH14" s="28" t="str">
        <f>IF(AND($D14&lt;=DH$4,OR($E14&gt;=DH$4,$E14="")),IF($G14="w.i.p.","o",IF($G14="ok","x",IF($G14="Verzug","!!!",""))),"")</f>
        <v/>
      </c>
      <c r="DI14" s="28" t="str">
        <f>IF(AND($D14&lt;=DI$4,OR($E14&gt;=DI$4,$E14="")),IF($G14="w.i.p.","o",IF($G14="ok","x",IF($G14="Verzug","!!!",""))),"")</f>
        <v/>
      </c>
      <c r="DJ14" s="28" t="str">
        <f>IF(AND($D14&lt;=DJ$4,OR($E14&gt;=DJ$4,$E14="")),IF($G14="w.i.p.","o",IF($G14="ok","x",IF($G14="Verzug","!!!",""))),"")</f>
        <v/>
      </c>
      <c r="DK14" s="28" t="str">
        <f>IF(AND($D14&lt;=DK$4,OR($E14&gt;=DK$4,$E14="")),IF($G14="w.i.p.","o",IF($G14="ok","x",IF($G14="Verzug","!!!",""))),"")</f>
        <v/>
      </c>
      <c r="DL14" s="28" t="str">
        <f>IF(AND($D14&lt;=DL$4,OR($E14&gt;=DL$4,$E14="")),IF($G14="w.i.p.","o",IF($G14="ok","x",IF($G14="Verzug","!!!",""))),"")</f>
        <v/>
      </c>
      <c r="DM14" s="28" t="str">
        <f>IF(AND($D14&lt;=DM$4,OR($E14&gt;=DM$4,$E14="")),IF($G14="w.i.p.","o",IF($G14="ok","x",IF($G14="Verzug","!!!",""))),"")</f>
        <v/>
      </c>
      <c r="DN14" s="28" t="str">
        <f>IF(AND($D14&lt;=DN$4,OR($E14&gt;=DN$4,$E14="")),IF($G14="w.i.p.","o",IF($G14="ok","x",IF($G14="Verzug","!!!",""))),"")</f>
        <v/>
      </c>
      <c r="DO14" s="28" t="str">
        <f>IF(AND($D14&lt;=DO$4,OR($E14&gt;=DO$4,$E14="")),IF($G14="w.i.p.","o",IF($G14="ok","x",IF($G14="Verzug","!!!",""))),"")</f>
        <v/>
      </c>
      <c r="DP14" s="28" t="str">
        <f>IF(AND($D14&lt;=DP$4,OR($E14&gt;=DP$4,$E14="")),IF($G14="w.i.p.","o",IF($G14="ok","x",IF($G14="Verzug","!!!",""))),"")</f>
        <v/>
      </c>
      <c r="DQ14" s="28" t="str">
        <f>IF(AND($D14&lt;=DQ$4,OR($E14&gt;=DQ$4,$E14="")),IF($G14="w.i.p.","o",IF($G14="ok","x",IF($G14="Verzug","!!!",""))),"")</f>
        <v/>
      </c>
      <c r="DR14" s="28" t="str">
        <f>IF(AND($D14&lt;=DR$4,OR($E14&gt;=DR$4,$E14="")),IF($G14="w.i.p.","o",IF($G14="ok","x",IF($G14="Verzug","!!!",""))),"")</f>
        <v/>
      </c>
      <c r="DS14" s="28" t="str">
        <f>IF(AND($D14&lt;=DS$4,OR($E14&gt;=DS$4,$E14="")),IF($G14="w.i.p.","o",IF($G14="ok","x",IF($G14="Verzug","!!!",""))),"")</f>
        <v/>
      </c>
      <c r="DT14" s="28" t="str">
        <f>IF(AND($D14&lt;=DT$4,OR($E14&gt;=DT$4,$E14="")),IF($G14="w.i.p.","o",IF($G14="ok","x",IF($G14="Verzug","!!!",""))),"")</f>
        <v/>
      </c>
      <c r="DU14" s="28" t="str">
        <f>IF(AND($D14&lt;=DU$4,OR($E14&gt;=DU$4,$E14="")),IF($G14="w.i.p.","o",IF($G14="ok","x",IF($G14="Verzug","!!!",""))),"")</f>
        <v/>
      </c>
      <c r="DV14" s="28" t="str">
        <f>IF(AND($D14&lt;=DV$4,OR($E14&gt;=DV$4,$E14="")),IF($G14="w.i.p.","o",IF($G14="ok","x",IF($G14="Verzug","!!!",""))),"")</f>
        <v/>
      </c>
      <c r="DW14" s="28" t="str">
        <f>IF(AND($D14&lt;=DW$4,OR($E14&gt;=DW$4,$E14="")),IF($G14="w.i.p.","o",IF($G14="ok","x",IF($G14="Verzug","!!!",""))),"")</f>
        <v/>
      </c>
      <c r="DX14" s="28" t="str">
        <f>IF(AND($D14&lt;=DX$4,OR($E14&gt;=DX$4,$E14="")),IF($G14="w.i.p.","o",IF($G14="ok","x",IF($G14="Verzug","!!!",""))),"")</f>
        <v/>
      </c>
      <c r="DY14" s="28" t="str">
        <f>IF(AND($D14&lt;=DY$4,OR($E14&gt;=DY$4,$E14="")),IF($G14="w.i.p.","o",IF($G14="ok","x",IF($G14="Verzug","!!!",""))),"")</f>
        <v/>
      </c>
      <c r="DZ14" s="28" t="str">
        <f>IF(AND($D14&lt;=DZ$4,OR($E14&gt;=DZ$4,$E14="")),IF($G14="w.i.p.","o",IF($G14="ok","x",IF($G14="Verzug","!!!",""))),"")</f>
        <v/>
      </c>
      <c r="EA14" s="28" t="str">
        <f>IF(AND($D14&lt;=EA$4,OR($E14&gt;=EA$4,$E14="")),IF($G14="w.i.p.","o",IF($G14="ok","x",IF($G14="Verzug","!!!",""))),"")</f>
        <v/>
      </c>
      <c r="EB14" s="28" t="str">
        <f>IF(AND($D14&lt;=EB$4,OR($E14&gt;=EB$4,$E14="")),IF($G14="w.i.p.","o",IF($G14="ok","x",IF($G14="Verzug","!!!",""))),"")</f>
        <v/>
      </c>
      <c r="EC14" s="28" t="str">
        <f>IF(AND($D14&lt;=EC$4,OR($E14&gt;=EC$4,$E14="")),IF($G14="w.i.p.","o",IF($G14="ok","x",IF($G14="Verzug","!!!",""))),"")</f>
        <v/>
      </c>
      <c r="ED14" s="28" t="str">
        <f>IF(AND($D14&lt;=ED$4,OR($E14&gt;=ED$4,$E14="")),IF($G14="w.i.p.","o",IF($G14="ok","x",IF($G14="Verzug","!!!",""))),"")</f>
        <v/>
      </c>
      <c r="EE14" s="28" t="str">
        <f>IF(AND($D14&lt;=EE$4,OR($E14&gt;=EE$4,$E14="")),IF($G14="w.i.p.","o",IF($G14="ok","x",IF($G14="Verzug","!!!",""))),"")</f>
        <v/>
      </c>
      <c r="EF14" s="28" t="str">
        <f>IF(AND($D14&lt;=EF$4,OR($E14&gt;=EF$4,$E14="")),IF($G14="w.i.p.","o",IF($G14="ok","x",IF($G14="Verzug","!!!",""))),"")</f>
        <v/>
      </c>
      <c r="EG14" s="28" t="str">
        <f>IF(AND($D14&lt;=EG$4,OR($E14&gt;=EG$4,$E14="")),IF($G14="w.i.p.","o",IF($G14="ok","x",IF($G14="Verzug","!!!",""))),"")</f>
        <v/>
      </c>
      <c r="EH14" s="28" t="str">
        <f>IF(AND($D14&lt;=EH$4,OR($E14&gt;=EH$4,$E14="")),IF($G14="w.i.p.","o",IF($G14="ok","x",IF($G14="Verzug","!!!",""))),"")</f>
        <v/>
      </c>
      <c r="EI14" s="28" t="str">
        <f>IF(AND($D14&lt;=EI$4,OR($E14&gt;=EI$4,$E14="")),IF($G14="w.i.p.","o",IF($G14="ok","x",IF($G14="Verzug","!!!",""))),"")</f>
        <v/>
      </c>
      <c r="EJ14" s="28" t="str">
        <f>IF(AND($D14&lt;=EJ$4,OR($E14&gt;=EJ$4,$E14="")),IF($G14="w.i.p.","o",IF($G14="ok","x",IF($G14="Verzug","!!!",""))),"")</f>
        <v/>
      </c>
      <c r="EK14" s="28" t="str">
        <f>IF(AND($D14&lt;=EK$4,OR($E14&gt;=EK$4,$E14="")),IF($G14="w.i.p.","o",IF($G14="ok","x",IF($G14="Verzug","!!!",""))),"")</f>
        <v/>
      </c>
      <c r="EL14" s="28" t="str">
        <f>IF(AND($D14&lt;=EL$4,OR($E14&gt;=EL$4,$E14="")),IF($G14="w.i.p.","o",IF($G14="ok","x",IF($G14="Verzug","!!!",""))),"")</f>
        <v/>
      </c>
      <c r="EM14" s="28" t="str">
        <f>IF(AND($D14&lt;=EM$4,OR($E14&gt;=EM$4,$E14="")),IF($G14="w.i.p.","o",IF($G14="ok","x",IF($G14="Verzug","!!!",""))),"")</f>
        <v/>
      </c>
      <c r="EN14" s="28" t="str">
        <f>IF(AND($D14&lt;=EN$4,OR($E14&gt;=EN$4,$E14="")),IF($G14="w.i.p.","o",IF($G14="ok","x",IF($G14="Verzug","!!!",""))),"")</f>
        <v/>
      </c>
      <c r="EO14" s="28" t="str">
        <f>IF(AND($D14&lt;=EO$4,OR($E14&gt;=EO$4,$E14="")),IF($G14="w.i.p.","o",IF($G14="ok","x",IF($G14="Verzug","!!!",""))),"")</f>
        <v/>
      </c>
      <c r="EP14" s="28" t="str">
        <f>IF(AND($D14&lt;=EP$4,OR($E14&gt;=EP$4,$E14="")),IF($G14="w.i.p.","o",IF($G14="ok","x",IF($G14="Verzug","!!!",""))),"")</f>
        <v/>
      </c>
      <c r="EQ14" s="28" t="str">
        <f>IF(AND($D14&lt;=EQ$4,OR($E14&gt;=EQ$4,$E14="")),IF($G14="w.i.p.","o",IF($G14="ok","x",IF($G14="Verzug","!!!",""))),"")</f>
        <v/>
      </c>
      <c r="ER14" s="28" t="str">
        <f>IF(AND($D14&lt;=ER$4,OR($E14&gt;=ER$4,$E14="")),IF($G14="w.i.p.","o",IF($G14="ok","x",IF($G14="Verzug","!!!",""))),"")</f>
        <v/>
      </c>
      <c r="ES14" s="28" t="str">
        <f>IF(AND($D14&lt;=ES$4,OR($E14&gt;=ES$4,$E14="")),IF($G14="w.i.p.","o",IF($G14="ok","x",IF($G14="Verzug","!!!",""))),"")</f>
        <v/>
      </c>
      <c r="ET14" s="28" t="str">
        <f>IF(AND($D14&lt;=ET$4,OR($E14&gt;=ET$4,$E14="")),IF($G14="w.i.p.","o",IF($G14="ok","x",IF($G14="Verzug","!!!",""))),"")</f>
        <v/>
      </c>
      <c r="EU14" s="28" t="str">
        <f>IF(AND($D14&lt;=EU$4,OR($E14&gt;=EU$4,$E14="")),IF($G14="w.i.p.","o",IF($G14="ok","x",IF($G14="Verzug","!!!",""))),"")</f>
        <v/>
      </c>
      <c r="EV14" s="28" t="str">
        <f>IF(AND($D14&lt;=EV$4,OR($E14&gt;=EV$4,$E14="")),IF($G14="w.i.p.","o",IF($G14="ok","x",IF($G14="Verzug","!!!",""))),"")</f>
        <v/>
      </c>
      <c r="EW14" s="28" t="str">
        <f>IF(AND($D14&lt;=EW$4,OR($E14&gt;=EW$4,$E14="")),IF($G14="w.i.p.","o",IF($G14="ok","x",IF($G14="Verzug","!!!",""))),"")</f>
        <v/>
      </c>
      <c r="EX14" s="28" t="str">
        <f>IF(AND($D14&lt;=EX$4,OR($E14&gt;=EX$4,$E14="")),IF($G14="w.i.p.","o",IF($G14="ok","x",IF($G14="Verzug","!!!",""))),"")</f>
        <v/>
      </c>
      <c r="EY14" s="28" t="str">
        <f>IF(AND($D14&lt;=EY$4,OR($E14&gt;=EY$4,$E14="")),IF($G14="w.i.p.","o",IF($G14="ok","x",IF($G14="Verzug","!!!",""))),"")</f>
        <v/>
      </c>
      <c r="EZ14" s="28" t="str">
        <f>IF(AND($D14&lt;=EZ$4,OR($E14&gt;=EZ$4,$E14="")),IF($G14="w.i.p.","o",IF($G14="ok","x",IF($G14="Verzug","!!!",""))),"")</f>
        <v/>
      </c>
      <c r="FA14" s="28" t="str">
        <f>IF(AND($D14&lt;=FA$4,OR($E14&gt;=FA$4,$E14="")),IF($G14="w.i.p.","o",IF($G14="ok","x",IF($G14="Verzug","!!!",""))),"")</f>
        <v/>
      </c>
      <c r="FB14" s="28" t="str">
        <f>IF(AND($D14&lt;=FB$4,OR($E14&gt;=FB$4,$E14="")),IF($G14="w.i.p.","o",IF($G14="ok","x",IF($G14="Verzug","!!!",""))),"")</f>
        <v/>
      </c>
      <c r="FC14" s="28" t="str">
        <f>IF(AND($D14&lt;=FC$4,OR($E14&gt;=FC$4,$E14="")),IF($G14="w.i.p.","o",IF($G14="ok","x",IF($G14="Verzug","!!!",""))),"")</f>
        <v/>
      </c>
      <c r="FD14" s="28" t="str">
        <f>IF(AND($D14&lt;=FD$4,OR($E14&gt;=FD$4,$E14="")),IF($G14="w.i.p.","o",IF($G14="ok","x",IF($G14="Verzug","!!!",""))),"")</f>
        <v/>
      </c>
      <c r="FE14" s="28" t="str">
        <f>IF(AND($D14&lt;=FE$4,OR($E14&gt;=FE$4,$E14="")),IF($G14="w.i.p.","o",IF($G14="ok","x",IF($G14="Verzug","!!!",""))),"")</f>
        <v/>
      </c>
      <c r="FF14" s="28" t="str">
        <f>IF(AND($D14&lt;=FF$4,OR($E14&gt;=FF$4,$E14="")),IF($G14="w.i.p.","o",IF($G14="ok","x",IF($G14="Verzug","!!!",""))),"")</f>
        <v/>
      </c>
      <c r="FG14" s="28" t="str">
        <f>IF(AND($D14&lt;=FG$4,OR($E14&gt;=FG$4,$E14="")),IF($G14="w.i.p.","o",IF($G14="ok","x",IF($G14="Verzug","!!!",""))),"")</f>
        <v/>
      </c>
      <c r="FH14" s="28" t="str">
        <f>IF(AND($D14&lt;=FH$4,OR($E14&gt;=FH$4,$E14="")),IF($G14="w.i.p.","o",IF($G14="ok","x",IF($G14="Verzug","!!!",""))),"")</f>
        <v/>
      </c>
      <c r="FI14" s="28" t="str">
        <f>IF(AND($D14&lt;=FI$4,OR($E14&gt;=FI$4,$E14="")),IF($G14="w.i.p.","o",IF($G14="ok","x",IF($G14="Verzug","!!!",""))),"")</f>
        <v/>
      </c>
      <c r="FJ14" s="28" t="str">
        <f>IF(AND($D14&lt;=FJ$4,OR($E14&gt;=FJ$4,$E14="")),IF($G14="w.i.p.","o",IF($G14="ok","x",IF($G14="Verzug","!!!",""))),"")</f>
        <v/>
      </c>
      <c r="FK14" s="28" t="str">
        <f>IF(AND($D14&lt;=FK$4,OR($E14&gt;=FK$4,$E14="")),IF($G14="w.i.p.","o",IF($G14="ok","x",IF($G14="Verzug","!!!",""))),"")</f>
        <v/>
      </c>
      <c r="FL14" s="28" t="str">
        <f>IF(AND($D14&lt;=FL$4,OR($E14&gt;=FL$4,$E14="")),IF($G14="w.i.p.","o",IF($G14="ok","x",IF($G14="Verzug","!!!",""))),"")</f>
        <v/>
      </c>
      <c r="FM14" s="28" t="str">
        <f>IF(AND($D14&lt;=FM$4,OR($E14&gt;=FM$4,$E14="")),IF($G14="w.i.p.","o",IF($G14="ok","x",IF($G14="Verzug","!!!",""))),"")</f>
        <v/>
      </c>
      <c r="FN14" s="28" t="str">
        <f>IF(AND($D14&lt;=FN$4,OR($E14&gt;=FN$4,$E14="")),IF($G14="w.i.p.","o",IF($G14="ok","x",IF($G14="Verzug","!!!",""))),"")</f>
        <v/>
      </c>
      <c r="FO14" s="28" t="str">
        <f>IF(AND($D14&lt;=FO$4,OR($E14&gt;=FO$4,$E14="")),IF($G14="w.i.p.","o",IF($G14="ok","x",IF($G14="Verzug","!!!",""))),"")</f>
        <v/>
      </c>
      <c r="FP14" s="28" t="str">
        <f>IF(AND($D14&lt;=FP$4,OR($E14&gt;=FP$4,$E14="")),IF($G14="w.i.p.","o",IF($G14="ok","x",IF($G14="Verzug","!!!",""))),"")</f>
        <v/>
      </c>
      <c r="FQ14" s="28" t="str">
        <f>IF(AND($D14&lt;=FQ$4,OR($E14&gt;=FQ$4,$E14="")),IF($G14="w.i.p.","o",IF($G14="ok","x",IF($G14="Verzug","!!!",""))),"")</f>
        <v/>
      </c>
      <c r="FR14" s="28" t="str">
        <f>IF(AND($D14&lt;=FR$4,OR($E14&gt;=FR$4,$E14="")),IF($G14="w.i.p.","o",IF($G14="ok","x",IF($G14="Verzug","!!!",""))),"")</f>
        <v/>
      </c>
      <c r="FS14" s="28" t="str">
        <f>IF(AND($D14&lt;=FS$4,OR($E14&gt;=FS$4,$E14="")),IF($G14="w.i.p.","o",IF($G14="ok","x",IF($G14="Verzug","!!!",""))),"")</f>
        <v/>
      </c>
      <c r="FT14" s="28" t="str">
        <f>IF(AND($D14&lt;=FT$4,OR($E14&gt;=FT$4,$E14="")),IF($G14="w.i.p.","o",IF($G14="ok","x",IF($G14="Verzug","!!!",""))),"")</f>
        <v/>
      </c>
      <c r="FU14" s="28" t="str">
        <f>IF(AND($D14&lt;=FU$4,OR($E14&gt;=FU$4,$E14="")),IF($G14="w.i.p.","o",IF($G14="ok","x",IF($G14="Verzug","!!!",""))),"")</f>
        <v/>
      </c>
      <c r="FV14" s="28" t="str">
        <f>IF(AND($D14&lt;=FV$4,OR($E14&gt;=FV$4,$E14="")),IF($G14="w.i.p.","o",IF($G14="ok","x",IF($G14="Verzug","!!!",""))),"")</f>
        <v/>
      </c>
      <c r="FW14" s="28" t="str">
        <f>IF(AND($D14&lt;=FW$4,OR($E14&gt;=FW$4,$E14="")),IF($G14="w.i.p.","o",IF($G14="ok","x",IF($G14="Verzug","!!!",""))),"")</f>
        <v/>
      </c>
      <c r="FX14" s="28" t="str">
        <f>IF(AND($D14&lt;=FX$4,OR($E14&gt;=FX$4,$E14="")),IF($G14="w.i.p.","o",IF($G14="ok","x",IF($G14="Verzug","!!!",""))),"")</f>
        <v/>
      </c>
      <c r="FY14" s="28" t="str">
        <f>IF(AND($D14&lt;=FY$4,OR($E14&gt;=FY$4,$E14="")),IF($G14="w.i.p.","o",IF($G14="ok","x",IF($G14="Verzug","!!!",""))),"")</f>
        <v/>
      </c>
      <c r="FZ14" s="28" t="str">
        <f>IF(AND($D14&lt;=FZ$4,OR($E14&gt;=FZ$4,$E14="")),IF($G14="w.i.p.","o",IF($G14="ok","x",IF($G14="Verzug","!!!",""))),"")</f>
        <v/>
      </c>
      <c r="GA14" s="28" t="str">
        <f>IF(AND($D14&lt;=GA$4,OR($E14&gt;=GA$4,$E14="")),IF($G14="w.i.p.","o",IF($G14="ok","x",IF($G14="Verzug","!!!",""))),"")</f>
        <v/>
      </c>
      <c r="GB14" s="28" t="str">
        <f>IF(AND($D14&lt;=GB$4,OR($E14&gt;=GB$4,$E14="")),IF($G14="w.i.p.","o",IF($G14="ok","x",IF($G14="Verzug","!!!",""))),"")</f>
        <v/>
      </c>
      <c r="GC14" s="28" t="str">
        <f>IF(AND($D14&lt;=GC$4,OR($E14&gt;=GC$4,$E14="")),IF($G14="w.i.p.","o",IF($G14="ok","x",IF($G14="Verzug","!!!",""))),"")</f>
        <v/>
      </c>
      <c r="GD14" s="28" t="str">
        <f>IF(AND($D14&lt;=GD$4,OR($E14&gt;=GD$4,$E14="")),IF($G14="w.i.p.","o",IF($G14="ok","x",IF($G14="Verzug","!!!",""))),"")</f>
        <v/>
      </c>
      <c r="GE14" s="28" t="str">
        <f>IF(AND($D14&lt;=GE$4,OR($E14&gt;=GE$4,$E14="")),IF($G14="w.i.p.","o",IF($G14="ok","x",IF($G14="Verzug","!!!",""))),"")</f>
        <v/>
      </c>
      <c r="GF14" s="28" t="str">
        <f>IF(AND($D14&lt;=GF$4,OR($E14&gt;=GF$4,$E14="")),IF($G14="w.i.p.","o",IF($G14="ok","x",IF($G14="Verzug","!!!",""))),"")</f>
        <v/>
      </c>
      <c r="GG14" s="28" t="str">
        <f>IF(AND($D14&lt;=GG$4,OR($E14&gt;=GG$4,$E14="")),IF($G14="w.i.p.","o",IF($G14="ok","x",IF($G14="Verzug","!!!",""))),"")</f>
        <v/>
      </c>
      <c r="GH14" s="28" t="str">
        <f>IF(AND($D14&lt;=GH$4,OR($E14&gt;=GH$4,$E14="")),IF($G14="w.i.p.","o",IF($G14="ok","x",IF($G14="Verzug","!!!",""))),"")</f>
        <v/>
      </c>
      <c r="GI14" s="28" t="str">
        <f>IF(AND($D14&lt;=GI$4,OR($E14&gt;=GI$4,$E14="")),IF($G14="w.i.p.","o",IF($G14="ok","x",IF($G14="Verzug","!!!",""))),"")</f>
        <v/>
      </c>
    </row>
    <row r="15" spans="1:191" ht="12.75" customHeight="1" outlineLevel="2">
      <c r="C15" s="29" t="s">
        <v>46</v>
      </c>
      <c r="D15" s="30">
        <v>40393</v>
      </c>
      <c r="E15" s="30">
        <v>40394</v>
      </c>
      <c r="F15" s="40" t="s">
        <v>0</v>
      </c>
      <c r="G15" s="41" t="str">
        <f>IF(F15="X","ok",IF(E15="","",IF(E15&gt;=$C$1,"w.i.p.","Verzug")))</f>
        <v>ok</v>
      </c>
      <c r="H15" s="31">
        <f ca="1">IF(AND(G15="w.i.p.",E15-$C$1&lt;=$H$2),1,IF(G15="Verzug",2,0))</f>
        <v>0</v>
      </c>
      <c r="I15" s="32"/>
      <c r="J15" s="33">
        <f t="shared" ca="1" si="15"/>
        <v>0</v>
      </c>
      <c r="K15" s="34"/>
      <c r="L15" s="28" t="str">
        <f>IF(AND($D15&lt;=L$4,OR($E15&gt;=L$4,$E15="")),IF($G15="w.i.p.","o",IF($G15="ok","x",IF($G15="Verzug","!!!",""))),"")</f>
        <v/>
      </c>
      <c r="M15" s="28" t="str">
        <f>IF(AND($D15&lt;=M$4,OR($E15&gt;=M$4,$E15="")),IF($G15="w.i.p.","o",IF($G15="ok","x",IF($G15="Verzug","!!!",""))),"")</f>
        <v/>
      </c>
      <c r="N15" s="28" t="str">
        <f>IF(AND($D15&lt;=N$4,OR($E15&gt;=N$4,$E15="")),IF($G15="w.i.p.","o",IF($G15="ok","x",IF($G15="Verzug","!!!",""))),"")</f>
        <v/>
      </c>
      <c r="O15" s="28" t="str">
        <f>IF(AND($D15&lt;=O$4,OR($E15&gt;=O$4,$E15="")),IF($G15="w.i.p.","o",IF($G15="ok","x",IF($G15="Verzug","!!!",""))),"")</f>
        <v/>
      </c>
      <c r="P15" s="28" t="str">
        <f>IF(AND($D15&lt;=P$4,OR($E15&gt;=P$4,$E15="")),IF($G15="w.i.p.","o",IF($G15="ok","x",IF($G15="Verzug","!!!",""))),"")</f>
        <v/>
      </c>
      <c r="Q15" s="28" t="str">
        <f>IF(AND($D15&lt;=Q$4,OR($E15&gt;=Q$4,$E15="")),IF($G15="w.i.p.","o",IF($G15="ok","x",IF($G15="Verzug","!!!",""))),"")</f>
        <v/>
      </c>
      <c r="R15" s="28" t="str">
        <f>IF(AND($D15&lt;=R$4,OR($E15&gt;=R$4,$E15="")),IF($G15="w.i.p.","o",IF($G15="ok","x",IF($G15="Verzug","!!!",""))),"")</f>
        <v/>
      </c>
      <c r="S15" s="28" t="str">
        <f>IF(AND($D15&lt;=S$4,OR($E15&gt;=S$4,$E15="")),IF($G15="w.i.p.","o",IF($G15="ok","x",IF($G15="Verzug","!!!",""))),"")</f>
        <v/>
      </c>
      <c r="T15" s="28" t="str">
        <f>IF(AND($D15&lt;=T$4,OR($E15&gt;=T$4,$E15="")),IF($G15="w.i.p.","o",IF($G15="ok","x",IF($G15="Verzug","!!!",""))),"")</f>
        <v/>
      </c>
      <c r="U15" s="28" t="str">
        <f>IF(AND($D15&lt;=U$4,OR($E15&gt;=U$4,$E15="")),IF($G15="w.i.p.","o",IF($G15="ok","x",IF($G15="Verzug","!!!",""))),"")</f>
        <v/>
      </c>
      <c r="V15" s="28" t="str">
        <f>IF(AND($D15&lt;=V$4,OR($E15&gt;=V$4,$E15="")),IF($G15="w.i.p.","o",IF($G15="ok","x",IF($G15="Verzug","!!!",""))),"")</f>
        <v/>
      </c>
      <c r="W15" s="28" t="str">
        <f>IF(AND($D15&lt;=W$4,OR($E15&gt;=W$4,$E15="")),IF($G15="w.i.p.","o",IF($G15="ok","x",IF($G15="Verzug","!!!",""))),"")</f>
        <v/>
      </c>
      <c r="X15" s="28" t="str">
        <f>IF(AND($D15&lt;=X$4,OR($E15&gt;=X$4,$E15="")),IF($G15="w.i.p.","o",IF($G15="ok","x",IF($G15="Verzug","!!!",""))),"")</f>
        <v/>
      </c>
      <c r="Y15" s="28" t="str">
        <f>IF(AND($D15&lt;=Y$4,OR($E15&gt;=Y$4,$E15="")),IF($G15="w.i.p.","o",IF($G15="ok","x",IF($G15="Verzug","!!!",""))),"")</f>
        <v/>
      </c>
      <c r="Z15" s="28" t="str">
        <f>IF(AND($D15&lt;=Z$4,OR($E15&gt;=Z$4,$E15="")),IF($G15="w.i.p.","o",IF($G15="ok","x",IF($G15="Verzug","!!!",""))),"")</f>
        <v/>
      </c>
      <c r="AA15" s="28" t="str">
        <f>IF(AND($D15&lt;=AA$4,OR($E15&gt;=AA$4,$E15="")),IF($G15="w.i.p.","o",IF($G15="ok","x",IF($G15="Verzug","!!!",""))),"")</f>
        <v/>
      </c>
      <c r="AB15" s="28" t="str">
        <f>IF(AND($D15&lt;=AB$4,OR($E15&gt;=AB$4,$E15="")),IF($G15="w.i.p.","o",IF($G15="ok","x",IF($G15="Verzug","!!!",""))),"")</f>
        <v/>
      </c>
      <c r="AC15" s="28" t="str">
        <f>IF(AND($D15&lt;=AC$4,OR($E15&gt;=AC$4,$E15="")),IF($G15="w.i.p.","o",IF($G15="ok","x",IF($G15="Verzug","!!!",""))),"")</f>
        <v/>
      </c>
      <c r="AD15" s="28" t="str">
        <f>IF(AND($D15&lt;=AD$4,OR($E15&gt;=AD$4,$E15="")),IF($G15="w.i.p.","o",IF($G15="ok","x",IF($G15="Verzug","!!!",""))),"")</f>
        <v/>
      </c>
      <c r="AE15" s="28" t="str">
        <f>IF(AND($D15&lt;=AE$4,OR($E15&gt;=AE$4,$E15="")),IF($G15="w.i.p.","o",IF($G15="ok","x",IF($G15="Verzug","!!!",""))),"")</f>
        <v/>
      </c>
      <c r="AF15" s="28" t="str">
        <f>IF(AND($D15&lt;=AF$4,OR($E15&gt;=AF$4,$E15="")),IF($G15="w.i.p.","o",IF($G15="ok","x",IF($G15="Verzug","!!!",""))),"")</f>
        <v/>
      </c>
      <c r="AG15" s="28" t="str">
        <f>IF(AND($D15&lt;=AG$4,OR($E15&gt;=AG$4,$E15="")),IF($G15="w.i.p.","o",IF($G15="ok","x",IF($G15="Verzug","!!!",""))),"")</f>
        <v/>
      </c>
      <c r="AH15" s="28" t="str">
        <f>IF(AND($D15&lt;=AH$4,OR($E15&gt;=AH$4,$E15="")),IF($G15="w.i.p.","o",IF($G15="ok","x",IF($G15="Verzug","!!!",""))),"")</f>
        <v/>
      </c>
      <c r="AI15" s="28" t="str">
        <f>IF(AND($D15&lt;=AI$4,OR($E15&gt;=AI$4,$E15="")),IF($G15="w.i.p.","o",IF($G15="ok","x",IF($G15="Verzug","!!!",""))),"")</f>
        <v/>
      </c>
      <c r="AJ15" s="28" t="str">
        <f>IF(AND($D15&lt;=AJ$4,OR($E15&gt;=AJ$4,$E15="")),IF($G15="w.i.p.","o",IF($G15="ok","x",IF($G15="Verzug","!!!",""))),"")</f>
        <v/>
      </c>
      <c r="AK15" s="28" t="str">
        <f>IF(AND($D15&lt;=AK$4,OR($E15&gt;=AK$4,$E15="")),IF($G15="w.i.p.","o",IF($G15="ok","x",IF($G15="Verzug","!!!",""))),"")</f>
        <v/>
      </c>
      <c r="AL15" s="28" t="str">
        <f>IF(AND($D15&lt;=AL$4,OR($E15&gt;=AL$4,$E15="")),IF($G15="w.i.p.","o",IF($G15="ok","x",IF($G15="Verzug","!!!",""))),"")</f>
        <v/>
      </c>
      <c r="AM15" s="28" t="str">
        <f>IF(AND($D15&lt;=AM$4,OR($E15&gt;=AM$4,$E15="")),IF($G15="w.i.p.","o",IF($G15="ok","x",IF($G15="Verzug","!!!",""))),"")</f>
        <v/>
      </c>
      <c r="AN15" s="28" t="str">
        <f>IF(AND($D15&lt;=AN$4,OR($E15&gt;=AN$4,$E15="")),IF($G15="w.i.p.","o",IF($G15="ok","x",IF($G15="Verzug","!!!",""))),"")</f>
        <v/>
      </c>
      <c r="AO15" s="28" t="str">
        <f>IF(AND($D15&lt;=AO$4,OR($E15&gt;=AO$4,$E15="")),IF($G15="w.i.p.","o",IF($G15="ok","x",IF($G15="Verzug","!!!",""))),"")</f>
        <v/>
      </c>
      <c r="AP15" s="28" t="str">
        <f>IF(AND($D15&lt;=AP$4,OR($E15&gt;=AP$4,$E15="")),IF($G15="w.i.p.","o",IF($G15="ok","x",IF($G15="Verzug","!!!",""))),"")</f>
        <v/>
      </c>
      <c r="AQ15" s="28" t="str">
        <f>IF(AND($D15&lt;=AQ$4,OR($E15&gt;=AQ$4,$E15="")),IF($G15="w.i.p.","o",IF($G15="ok","x",IF($G15="Verzug","!!!",""))),"")</f>
        <v/>
      </c>
      <c r="AR15" s="28" t="str">
        <f>IF(AND($D15&lt;=AR$4,OR($E15&gt;=AR$4,$E15="")),IF($G15="w.i.p.","o",IF($G15="ok","x",IF($G15="Verzug","!!!",""))),"")</f>
        <v/>
      </c>
      <c r="AS15" s="28" t="str">
        <f>IF(AND($D15&lt;=AS$4,OR($E15&gt;=AS$4,$E15="")),IF($G15="w.i.p.","o",IF($G15="ok","x",IF($G15="Verzug","!!!",""))),"")</f>
        <v/>
      </c>
      <c r="AT15" s="28" t="str">
        <f>IF(AND($D15&lt;=AT$4,OR($E15&gt;=AT$4,$E15="")),IF($G15="w.i.p.","o",IF($G15="ok","x",IF($G15="Verzug","!!!",""))),"")</f>
        <v/>
      </c>
      <c r="AU15" s="28" t="str">
        <f>IF(AND($D15&lt;=AU$4,OR($E15&gt;=AU$4,$E15="")),IF($G15="w.i.p.","o",IF($G15="ok","x",IF($G15="Verzug","!!!",""))),"")</f>
        <v/>
      </c>
      <c r="AV15" s="28" t="str">
        <f>IF(AND($D15&lt;=AV$4,OR($E15&gt;=AV$4,$E15="")),IF($G15="w.i.p.","o",IF($G15="ok","x",IF($G15="Verzug","!!!",""))),"")</f>
        <v>x</v>
      </c>
      <c r="AW15" s="28" t="str">
        <f>IF(AND($D15&lt;=AW$4,OR($E15&gt;=AW$4,$E15="")),IF($G15="w.i.p.","o",IF($G15="ok","x",IF($G15="Verzug","!!!",""))),"")</f>
        <v>x</v>
      </c>
      <c r="AX15" s="28" t="str">
        <f>IF(AND($D15&lt;=AX$4,OR($E15&gt;=AX$4,$E15="")),IF($G15="w.i.p.","o",IF($G15="ok","x",IF($G15="Verzug","!!!",""))),"")</f>
        <v/>
      </c>
      <c r="AY15" s="28" t="str">
        <f>IF(AND($D15&lt;=AY$4,OR($E15&gt;=AY$4,$E15="")),IF($G15="w.i.p.","o",IF($G15="ok","x",IF($G15="Verzug","!!!",""))),"")</f>
        <v/>
      </c>
      <c r="AZ15" s="28" t="str">
        <f>IF(AND($D15&lt;=AZ$4,OR($E15&gt;=AZ$4,$E15="")),IF($G15="w.i.p.","o",IF($G15="ok","x",IF($G15="Verzug","!!!",""))),"")</f>
        <v/>
      </c>
      <c r="BA15" s="28" t="str">
        <f>IF(AND($D15&lt;=BA$4,OR($E15&gt;=BA$4,$E15="")),IF($G15="w.i.p.","o",IF($G15="ok","x",IF($G15="Verzug","!!!",""))),"")</f>
        <v/>
      </c>
      <c r="BB15" s="28" t="str">
        <f>IF(AND($D15&lt;=BB$4,OR($E15&gt;=BB$4,$E15="")),IF($G15="w.i.p.","o",IF($G15="ok","x",IF($G15="Verzug","!!!",""))),"")</f>
        <v/>
      </c>
      <c r="BC15" s="28" t="str">
        <f>IF(AND($D15&lt;=BC$4,OR($E15&gt;=BC$4,$E15="")),IF($G15="w.i.p.","o",IF($G15="ok","x",IF($G15="Verzug","!!!",""))),"")</f>
        <v/>
      </c>
      <c r="BD15" s="28" t="str">
        <f>IF(AND($D15&lt;=BD$4,OR($E15&gt;=BD$4,$E15="")),IF($G15="w.i.p.","o",IF($G15="ok","x",IF($G15="Verzug","!!!",""))),"")</f>
        <v/>
      </c>
      <c r="BE15" s="28" t="str">
        <f>IF(AND($D15&lt;=BE$4,OR($E15&gt;=BE$4,$E15="")),IF($G15="w.i.p.","o",IF($G15="ok","x",IF($G15="Verzug","!!!",""))),"")</f>
        <v/>
      </c>
      <c r="BF15" s="28" t="str">
        <f>IF(AND($D15&lt;=BF$4,OR($E15&gt;=BF$4,$E15="")),IF($G15="w.i.p.","o",IF($G15="ok","x",IF($G15="Verzug","!!!",""))),"")</f>
        <v/>
      </c>
      <c r="BG15" s="28" t="str">
        <f>IF(AND($D15&lt;=BG$4,OR($E15&gt;=BG$4,$E15="")),IF($G15="w.i.p.","o",IF($G15="ok","x",IF($G15="Verzug","!!!",""))),"")</f>
        <v/>
      </c>
      <c r="BH15" s="28" t="str">
        <f>IF(AND($D15&lt;=BH$4,OR($E15&gt;=BH$4,$E15="")),IF($G15="w.i.p.","o",IF($G15="ok","x",IF($G15="Verzug","!!!",""))),"")</f>
        <v/>
      </c>
      <c r="BI15" s="28" t="str">
        <f>IF(AND($D15&lt;=BI$4,OR($E15&gt;=BI$4,$E15="")),IF($G15="w.i.p.","o",IF($G15="ok","x",IF($G15="Verzug","!!!",""))),"")</f>
        <v/>
      </c>
      <c r="BJ15" s="28" t="str">
        <f>IF(AND($D15&lt;=BJ$4,OR($E15&gt;=BJ$4,$E15="")),IF($G15="w.i.p.","o",IF($G15="ok","x",IF($G15="Verzug","!!!",""))),"")</f>
        <v/>
      </c>
      <c r="BK15" s="28" t="str">
        <f>IF(AND($D15&lt;=BK$4,OR($E15&gt;=BK$4,$E15="")),IF($G15="w.i.p.","o",IF($G15="ok","x",IF($G15="Verzug","!!!",""))),"")</f>
        <v/>
      </c>
      <c r="BL15" s="28" t="str">
        <f>IF(AND($D15&lt;=BL$4,OR($E15&gt;=BL$4,$E15="")),IF($G15="w.i.p.","o",IF($G15="ok","x",IF($G15="Verzug","!!!",""))),"")</f>
        <v/>
      </c>
      <c r="BM15" s="28" t="str">
        <f>IF(AND($D15&lt;=BM$4,OR($E15&gt;=BM$4,$E15="")),IF($G15="w.i.p.","o",IF($G15="ok","x",IF($G15="Verzug","!!!",""))),"")</f>
        <v/>
      </c>
      <c r="BN15" s="28" t="str">
        <f>IF(AND($D15&lt;=BN$4,OR($E15&gt;=BN$4,$E15="")),IF($G15="w.i.p.","o",IF($G15="ok","x",IF($G15="Verzug","!!!",""))),"")</f>
        <v/>
      </c>
      <c r="BO15" s="28" t="str">
        <f>IF(AND($D15&lt;=BO$4,OR($E15&gt;=BO$4,$E15="")),IF($G15="w.i.p.","o",IF($G15="ok","x",IF($G15="Verzug","!!!",""))),"")</f>
        <v/>
      </c>
      <c r="BP15" s="28" t="str">
        <f>IF(AND($D15&lt;=BP$4,OR($E15&gt;=BP$4,$E15="")),IF($G15="w.i.p.","o",IF($G15="ok","x",IF($G15="Verzug","!!!",""))),"")</f>
        <v/>
      </c>
      <c r="BQ15" s="28" t="str">
        <f>IF(AND($D15&lt;=BQ$4,OR($E15&gt;=BQ$4,$E15="")),IF($G15="w.i.p.","o",IF($G15="ok","x",IF($G15="Verzug","!!!",""))),"")</f>
        <v/>
      </c>
      <c r="BR15" s="28" t="str">
        <f>IF(AND($D15&lt;=BR$4,OR($E15&gt;=BR$4,$E15="")),IF($G15="w.i.p.","o",IF($G15="ok","x",IF($G15="Verzug","!!!",""))),"")</f>
        <v/>
      </c>
      <c r="BS15" s="28" t="str">
        <f>IF(AND($D15&lt;=BS$4,OR($E15&gt;=BS$4,$E15="")),IF($G15="w.i.p.","o",IF($G15="ok","x",IF($G15="Verzug","!!!",""))),"")</f>
        <v/>
      </c>
      <c r="BT15" s="28" t="str">
        <f>IF(AND($D15&lt;=BT$4,OR($E15&gt;=BT$4,$E15="")),IF($G15="w.i.p.","o",IF($G15="ok","x",IF($G15="Verzug","!!!",""))),"")</f>
        <v/>
      </c>
      <c r="BU15" s="28" t="str">
        <f>IF(AND($D15&lt;=BU$4,OR($E15&gt;=BU$4,$E15="")),IF($G15="w.i.p.","o",IF($G15="ok","x",IF($G15="Verzug","!!!",""))),"")</f>
        <v/>
      </c>
      <c r="BV15" s="28" t="str">
        <f>IF(AND($D15&lt;=BV$4,OR($E15&gt;=BV$4,$E15="")),IF($G15="w.i.p.","o",IF($G15="ok","x",IF($G15="Verzug","!!!",""))),"")</f>
        <v/>
      </c>
      <c r="BW15" s="28" t="str">
        <f>IF(AND($D15&lt;=BW$4,OR($E15&gt;=BW$4,$E15="")),IF($G15="w.i.p.","o",IF($G15="ok","x",IF($G15="Verzug","!!!",""))),"")</f>
        <v/>
      </c>
      <c r="BX15" s="28" t="str">
        <f>IF(AND($D15&lt;=BX$4,OR($E15&gt;=BX$4,$E15="")),IF($G15="w.i.p.","o",IF($G15="ok","x",IF($G15="Verzug","!!!",""))),"")</f>
        <v/>
      </c>
      <c r="BY15" s="28" t="str">
        <f>IF(AND($D15&lt;=BY$4,OR($E15&gt;=BY$4,$E15="")),IF($G15="w.i.p.","o",IF($G15="ok","x",IF($G15="Verzug","!!!",""))),"")</f>
        <v/>
      </c>
      <c r="BZ15" s="28" t="str">
        <f>IF(AND($D15&lt;=BZ$4,OR($E15&gt;=BZ$4,$E15="")),IF($G15="w.i.p.","o",IF($G15="ok","x",IF($G15="Verzug","!!!",""))),"")</f>
        <v/>
      </c>
      <c r="CA15" s="28" t="str">
        <f>IF(AND($D15&lt;=CA$4,OR($E15&gt;=CA$4,$E15="")),IF($G15="w.i.p.","o",IF($G15="ok","x",IF($G15="Verzug","!!!",""))),"")</f>
        <v/>
      </c>
      <c r="CB15" s="28" t="str">
        <f>IF(AND($D15&lt;=CB$4,OR($E15&gt;=CB$4,$E15="")),IF($G15="w.i.p.","o",IF($G15="ok","x",IF($G15="Verzug","!!!",""))),"")</f>
        <v/>
      </c>
      <c r="CC15" s="28" t="str">
        <f>IF(AND($D15&lt;=CC$4,OR($E15&gt;=CC$4,$E15="")),IF($G15="w.i.p.","o",IF($G15="ok","x",IF($G15="Verzug","!!!",""))),"")</f>
        <v/>
      </c>
      <c r="CD15" s="28" t="str">
        <f>IF(AND($D15&lt;=CD$4,OR($E15&gt;=CD$4,$E15="")),IF($G15="w.i.p.","o",IF($G15="ok","x",IF($G15="Verzug","!!!",""))),"")</f>
        <v/>
      </c>
      <c r="CE15" s="28" t="str">
        <f>IF(AND($D15&lt;=CE$4,OR($E15&gt;=CE$4,$E15="")),IF($G15="w.i.p.","o",IF($G15="ok","x",IF($G15="Verzug","!!!",""))),"")</f>
        <v/>
      </c>
      <c r="CF15" s="28" t="str">
        <f>IF(AND($D15&lt;=CF$4,OR($E15&gt;=CF$4,$E15="")),IF($G15="w.i.p.","o",IF($G15="ok","x",IF($G15="Verzug","!!!",""))),"")</f>
        <v/>
      </c>
      <c r="CG15" s="28" t="str">
        <f>IF(AND($D15&lt;=CG$4,OR($E15&gt;=CG$4,$E15="")),IF($G15="w.i.p.","o",IF($G15="ok","x",IF($G15="Verzug","!!!",""))),"")</f>
        <v/>
      </c>
      <c r="CH15" s="28" t="str">
        <f>IF(AND($D15&lt;=CH$4,OR($E15&gt;=CH$4,$E15="")),IF($G15="w.i.p.","o",IF($G15="ok","x",IF($G15="Verzug","!!!",""))),"")</f>
        <v/>
      </c>
      <c r="CI15" s="28" t="str">
        <f>IF(AND($D15&lt;=CI$4,OR($E15&gt;=CI$4,$E15="")),IF($G15="w.i.p.","o",IF($G15="ok","x",IF($G15="Verzug","!!!",""))),"")</f>
        <v/>
      </c>
      <c r="CJ15" s="28" t="str">
        <f>IF(AND($D15&lt;=CJ$4,OR($E15&gt;=CJ$4,$E15="")),IF($G15="w.i.p.","o",IF($G15="ok","x",IF($G15="Verzug","!!!",""))),"")</f>
        <v/>
      </c>
      <c r="CK15" s="28" t="str">
        <f>IF(AND($D15&lt;=CK$4,OR($E15&gt;=CK$4,$E15="")),IF($G15="w.i.p.","o",IF($G15="ok","x",IF($G15="Verzug","!!!",""))),"")</f>
        <v/>
      </c>
      <c r="CL15" s="28" t="str">
        <f>IF(AND($D15&lt;=CL$4,OR($E15&gt;=CL$4,$E15="")),IF($G15="w.i.p.","o",IF($G15="ok","x",IF($G15="Verzug","!!!",""))),"")</f>
        <v/>
      </c>
      <c r="CM15" s="28" t="str">
        <f>IF(AND($D15&lt;=CM$4,OR($E15&gt;=CM$4,$E15="")),IF($G15="w.i.p.","o",IF($G15="ok","x",IF($G15="Verzug","!!!",""))),"")</f>
        <v/>
      </c>
      <c r="CN15" s="28" t="str">
        <f>IF(AND($D15&lt;=CN$4,OR($E15&gt;=CN$4,$E15="")),IF($G15="w.i.p.","o",IF($G15="ok","x",IF($G15="Verzug","!!!",""))),"")</f>
        <v/>
      </c>
      <c r="CO15" s="28" t="str">
        <f>IF(AND($D15&lt;=CO$4,OR($E15&gt;=CO$4,$E15="")),IF($G15="w.i.p.","o",IF($G15="ok","x",IF($G15="Verzug","!!!",""))),"")</f>
        <v/>
      </c>
      <c r="CP15" s="28" t="str">
        <f>IF(AND($D15&lt;=CP$4,OR($E15&gt;=CP$4,$E15="")),IF($G15="w.i.p.","o",IF($G15="ok","x",IF($G15="Verzug","!!!",""))),"")</f>
        <v/>
      </c>
      <c r="CQ15" s="28" t="str">
        <f>IF(AND($D15&lt;=CQ$4,OR($E15&gt;=CQ$4,$E15="")),IF($G15="w.i.p.","o",IF($G15="ok","x",IF($G15="Verzug","!!!",""))),"")</f>
        <v/>
      </c>
      <c r="CR15" s="28" t="str">
        <f>IF(AND($D15&lt;=CR$4,OR($E15&gt;=CR$4,$E15="")),IF($G15="w.i.p.","o",IF($G15="ok","x",IF($G15="Verzug","!!!",""))),"")</f>
        <v/>
      </c>
      <c r="CS15" s="28" t="str">
        <f>IF(AND($D15&lt;=CS$4,OR($E15&gt;=CS$4,$E15="")),IF($G15="w.i.p.","o",IF($G15="ok","x",IF($G15="Verzug","!!!",""))),"")</f>
        <v/>
      </c>
      <c r="CT15" s="28" t="str">
        <f>IF(AND($D15&lt;=CT$4,OR($E15&gt;=CT$4,$E15="")),IF($G15="w.i.p.","o",IF($G15="ok","x",IF($G15="Verzug","!!!",""))),"")</f>
        <v/>
      </c>
      <c r="CU15" s="28" t="str">
        <f>IF(AND($D15&lt;=CU$4,OR($E15&gt;=CU$4,$E15="")),IF($G15="w.i.p.","o",IF($G15="ok","x",IF($G15="Verzug","!!!",""))),"")</f>
        <v/>
      </c>
      <c r="CV15" s="28" t="str">
        <f>IF(AND($D15&lt;=CV$4,OR($E15&gt;=CV$4,$E15="")),IF($G15="w.i.p.","o",IF($G15="ok","x",IF($G15="Verzug","!!!",""))),"")</f>
        <v/>
      </c>
      <c r="CW15" s="28" t="str">
        <f>IF(AND($D15&lt;=CW$4,OR($E15&gt;=CW$4,$E15="")),IF($G15="w.i.p.","o",IF($G15="ok","x",IF($G15="Verzug","!!!",""))),"")</f>
        <v/>
      </c>
      <c r="CX15" s="28" t="str">
        <f>IF(AND($D15&lt;=CX$4,OR($E15&gt;=CX$4,$E15="")),IF($G15="w.i.p.","o",IF($G15="ok","x",IF($G15="Verzug","!!!",""))),"")</f>
        <v/>
      </c>
      <c r="CY15" s="28" t="str">
        <f>IF(AND($D15&lt;=CY$4,OR($E15&gt;=CY$4,$E15="")),IF($G15="w.i.p.","o",IF($G15="ok","x",IF($G15="Verzug","!!!",""))),"")</f>
        <v/>
      </c>
      <c r="CZ15" s="28" t="str">
        <f>IF(AND($D15&lt;=CZ$4,OR($E15&gt;=CZ$4,$E15="")),IF($G15="w.i.p.","o",IF($G15="ok","x",IF($G15="Verzug","!!!",""))),"")</f>
        <v/>
      </c>
      <c r="DA15" s="28" t="str">
        <f>IF(AND($D15&lt;=DA$4,OR($E15&gt;=DA$4,$E15="")),IF($G15="w.i.p.","o",IF($G15="ok","x",IF($G15="Verzug","!!!",""))),"")</f>
        <v/>
      </c>
      <c r="DB15" s="28" t="str">
        <f>IF(AND($D15&lt;=DB$4,OR($E15&gt;=DB$4,$E15="")),IF($G15="w.i.p.","o",IF($G15="ok","x",IF($G15="Verzug","!!!",""))),"")</f>
        <v/>
      </c>
      <c r="DC15" s="28" t="str">
        <f>IF(AND($D15&lt;=DC$4,OR($E15&gt;=DC$4,$E15="")),IF($G15="w.i.p.","o",IF($G15="ok","x",IF($G15="Verzug","!!!",""))),"")</f>
        <v/>
      </c>
      <c r="DD15" s="28" t="str">
        <f>IF(AND($D15&lt;=DD$4,OR($E15&gt;=DD$4,$E15="")),IF($G15="w.i.p.","o",IF($G15="ok","x",IF($G15="Verzug","!!!",""))),"")</f>
        <v/>
      </c>
      <c r="DE15" s="28" t="str">
        <f>IF(AND($D15&lt;=DE$4,OR($E15&gt;=DE$4,$E15="")),IF($G15="w.i.p.","o",IF($G15="ok","x",IF($G15="Verzug","!!!",""))),"")</f>
        <v/>
      </c>
      <c r="DF15" s="28" t="str">
        <f>IF(AND($D15&lt;=DF$4,OR($E15&gt;=DF$4,$E15="")),IF($G15="w.i.p.","o",IF($G15="ok","x",IF($G15="Verzug","!!!",""))),"")</f>
        <v/>
      </c>
      <c r="DG15" s="28" t="str">
        <f>IF(AND($D15&lt;=DG$4,OR($E15&gt;=DG$4,$E15="")),IF($G15="w.i.p.","o",IF($G15="ok","x",IF($G15="Verzug","!!!",""))),"")</f>
        <v/>
      </c>
      <c r="DH15" s="28" t="str">
        <f>IF(AND($D15&lt;=DH$4,OR($E15&gt;=DH$4,$E15="")),IF($G15="w.i.p.","o",IF($G15="ok","x",IF($G15="Verzug","!!!",""))),"")</f>
        <v/>
      </c>
      <c r="DI15" s="28" t="str">
        <f>IF(AND($D15&lt;=DI$4,OR($E15&gt;=DI$4,$E15="")),IF($G15="w.i.p.","o",IF($G15="ok","x",IF($G15="Verzug","!!!",""))),"")</f>
        <v/>
      </c>
      <c r="DJ15" s="28" t="str">
        <f>IF(AND($D15&lt;=DJ$4,OR($E15&gt;=DJ$4,$E15="")),IF($G15="w.i.p.","o",IF($G15="ok","x",IF($G15="Verzug","!!!",""))),"")</f>
        <v/>
      </c>
      <c r="DK15" s="28" t="str">
        <f>IF(AND($D15&lt;=DK$4,OR($E15&gt;=DK$4,$E15="")),IF($G15="w.i.p.","o",IF($G15="ok","x",IF($G15="Verzug","!!!",""))),"")</f>
        <v/>
      </c>
      <c r="DL15" s="28" t="str">
        <f>IF(AND($D15&lt;=DL$4,OR($E15&gt;=DL$4,$E15="")),IF($G15="w.i.p.","o",IF($G15="ok","x",IF($G15="Verzug","!!!",""))),"")</f>
        <v/>
      </c>
      <c r="DM15" s="28" t="str">
        <f>IF(AND($D15&lt;=DM$4,OR($E15&gt;=DM$4,$E15="")),IF($G15="w.i.p.","o",IF($G15="ok","x",IF($G15="Verzug","!!!",""))),"")</f>
        <v/>
      </c>
      <c r="DN15" s="28" t="str">
        <f>IF(AND($D15&lt;=DN$4,OR($E15&gt;=DN$4,$E15="")),IF($G15="w.i.p.","o",IF($G15="ok","x",IF($G15="Verzug","!!!",""))),"")</f>
        <v/>
      </c>
      <c r="DO15" s="28" t="str">
        <f>IF(AND($D15&lt;=DO$4,OR($E15&gt;=DO$4,$E15="")),IF($G15="w.i.p.","o",IF($G15="ok","x",IF($G15="Verzug","!!!",""))),"")</f>
        <v/>
      </c>
      <c r="DP15" s="28" t="str">
        <f>IF(AND($D15&lt;=DP$4,OR($E15&gt;=DP$4,$E15="")),IF($G15="w.i.p.","o",IF($G15="ok","x",IF($G15="Verzug","!!!",""))),"")</f>
        <v/>
      </c>
      <c r="DQ15" s="28" t="str">
        <f>IF(AND($D15&lt;=DQ$4,OR($E15&gt;=DQ$4,$E15="")),IF($G15="w.i.p.","o",IF($G15="ok","x",IF($G15="Verzug","!!!",""))),"")</f>
        <v/>
      </c>
      <c r="DR15" s="28" t="str">
        <f>IF(AND($D15&lt;=DR$4,OR($E15&gt;=DR$4,$E15="")),IF($G15="w.i.p.","o",IF($G15="ok","x",IF($G15="Verzug","!!!",""))),"")</f>
        <v/>
      </c>
      <c r="DS15" s="28" t="str">
        <f>IF(AND($D15&lt;=DS$4,OR($E15&gt;=DS$4,$E15="")),IF($G15="w.i.p.","o",IF($G15="ok","x",IF($G15="Verzug","!!!",""))),"")</f>
        <v/>
      </c>
      <c r="DT15" s="28" t="str">
        <f>IF(AND($D15&lt;=DT$4,OR($E15&gt;=DT$4,$E15="")),IF($G15="w.i.p.","o",IF($G15="ok","x",IF($G15="Verzug","!!!",""))),"")</f>
        <v/>
      </c>
      <c r="DU15" s="28" t="str">
        <f>IF(AND($D15&lt;=DU$4,OR($E15&gt;=DU$4,$E15="")),IF($G15="w.i.p.","o",IF($G15="ok","x",IF($G15="Verzug","!!!",""))),"")</f>
        <v/>
      </c>
      <c r="DV15" s="28" t="str">
        <f>IF(AND($D15&lt;=DV$4,OR($E15&gt;=DV$4,$E15="")),IF($G15="w.i.p.","o",IF($G15="ok","x",IF($G15="Verzug","!!!",""))),"")</f>
        <v/>
      </c>
      <c r="DW15" s="28" t="str">
        <f>IF(AND($D15&lt;=DW$4,OR($E15&gt;=DW$4,$E15="")),IF($G15="w.i.p.","o",IF($G15="ok","x",IF($G15="Verzug","!!!",""))),"")</f>
        <v/>
      </c>
      <c r="DX15" s="28" t="str">
        <f>IF(AND($D15&lt;=DX$4,OR($E15&gt;=DX$4,$E15="")),IF($G15="w.i.p.","o",IF($G15="ok","x",IF($G15="Verzug","!!!",""))),"")</f>
        <v/>
      </c>
      <c r="DY15" s="28" t="str">
        <f>IF(AND($D15&lt;=DY$4,OR($E15&gt;=DY$4,$E15="")),IF($G15="w.i.p.","o",IF($G15="ok","x",IF($G15="Verzug","!!!",""))),"")</f>
        <v/>
      </c>
      <c r="DZ15" s="28" t="str">
        <f>IF(AND($D15&lt;=DZ$4,OR($E15&gt;=DZ$4,$E15="")),IF($G15="w.i.p.","o",IF($G15="ok","x",IF($G15="Verzug","!!!",""))),"")</f>
        <v/>
      </c>
      <c r="EA15" s="28" t="str">
        <f>IF(AND($D15&lt;=EA$4,OR($E15&gt;=EA$4,$E15="")),IF($G15="w.i.p.","o",IF($G15="ok","x",IF($G15="Verzug","!!!",""))),"")</f>
        <v/>
      </c>
      <c r="EB15" s="28" t="str">
        <f>IF(AND($D15&lt;=EB$4,OR($E15&gt;=EB$4,$E15="")),IF($G15="w.i.p.","o",IF($G15="ok","x",IF($G15="Verzug","!!!",""))),"")</f>
        <v/>
      </c>
      <c r="EC15" s="28" t="str">
        <f>IF(AND($D15&lt;=EC$4,OR($E15&gt;=EC$4,$E15="")),IF($G15="w.i.p.","o",IF($G15="ok","x",IF($G15="Verzug","!!!",""))),"")</f>
        <v/>
      </c>
      <c r="ED15" s="28" t="str">
        <f>IF(AND($D15&lt;=ED$4,OR($E15&gt;=ED$4,$E15="")),IF($G15="w.i.p.","o",IF($G15="ok","x",IF($G15="Verzug","!!!",""))),"")</f>
        <v/>
      </c>
      <c r="EE15" s="28" t="str">
        <f>IF(AND($D15&lt;=EE$4,OR($E15&gt;=EE$4,$E15="")),IF($G15="w.i.p.","o",IF($G15="ok","x",IF($G15="Verzug","!!!",""))),"")</f>
        <v/>
      </c>
      <c r="EF15" s="28" t="str">
        <f>IF(AND($D15&lt;=EF$4,OR($E15&gt;=EF$4,$E15="")),IF($G15="w.i.p.","o",IF($G15="ok","x",IF($G15="Verzug","!!!",""))),"")</f>
        <v/>
      </c>
      <c r="EG15" s="28" t="str">
        <f>IF(AND($D15&lt;=EG$4,OR($E15&gt;=EG$4,$E15="")),IF($G15="w.i.p.","o",IF($G15="ok","x",IF($G15="Verzug","!!!",""))),"")</f>
        <v/>
      </c>
      <c r="EH15" s="28" t="str">
        <f>IF(AND($D15&lt;=EH$4,OR($E15&gt;=EH$4,$E15="")),IF($G15="w.i.p.","o",IF($G15="ok","x",IF($G15="Verzug","!!!",""))),"")</f>
        <v/>
      </c>
      <c r="EI15" s="28" t="str">
        <f>IF(AND($D15&lt;=EI$4,OR($E15&gt;=EI$4,$E15="")),IF($G15="w.i.p.","o",IF($G15="ok","x",IF($G15="Verzug","!!!",""))),"")</f>
        <v/>
      </c>
      <c r="EJ15" s="28" t="str">
        <f>IF(AND($D15&lt;=EJ$4,OR($E15&gt;=EJ$4,$E15="")),IF($G15="w.i.p.","o",IF($G15="ok","x",IF($G15="Verzug","!!!",""))),"")</f>
        <v/>
      </c>
      <c r="EK15" s="28" t="str">
        <f>IF(AND($D15&lt;=EK$4,OR($E15&gt;=EK$4,$E15="")),IF($G15="w.i.p.","o",IF($G15="ok","x",IF($G15="Verzug","!!!",""))),"")</f>
        <v/>
      </c>
      <c r="EL15" s="28" t="str">
        <f>IF(AND($D15&lt;=EL$4,OR($E15&gt;=EL$4,$E15="")),IF($G15="w.i.p.","o",IF($G15="ok","x",IF($G15="Verzug","!!!",""))),"")</f>
        <v/>
      </c>
      <c r="EM15" s="28" t="str">
        <f>IF(AND($D15&lt;=EM$4,OR($E15&gt;=EM$4,$E15="")),IF($G15="w.i.p.","o",IF($G15="ok","x",IF($G15="Verzug","!!!",""))),"")</f>
        <v/>
      </c>
      <c r="EN15" s="28" t="str">
        <f>IF(AND($D15&lt;=EN$4,OR($E15&gt;=EN$4,$E15="")),IF($G15="w.i.p.","o",IF($G15="ok","x",IF($G15="Verzug","!!!",""))),"")</f>
        <v/>
      </c>
      <c r="EO15" s="28" t="str">
        <f>IF(AND($D15&lt;=EO$4,OR($E15&gt;=EO$4,$E15="")),IF($G15="w.i.p.","o",IF($G15="ok","x",IF($G15="Verzug","!!!",""))),"")</f>
        <v/>
      </c>
      <c r="EP15" s="28" t="str">
        <f>IF(AND($D15&lt;=EP$4,OR($E15&gt;=EP$4,$E15="")),IF($G15="w.i.p.","o",IF($G15="ok","x",IF($G15="Verzug","!!!",""))),"")</f>
        <v/>
      </c>
      <c r="EQ15" s="28" t="str">
        <f>IF(AND($D15&lt;=EQ$4,OR($E15&gt;=EQ$4,$E15="")),IF($G15="w.i.p.","o",IF($G15="ok","x",IF($G15="Verzug","!!!",""))),"")</f>
        <v/>
      </c>
      <c r="ER15" s="28" t="str">
        <f>IF(AND($D15&lt;=ER$4,OR($E15&gt;=ER$4,$E15="")),IF($G15="w.i.p.","o",IF($G15="ok","x",IF($G15="Verzug","!!!",""))),"")</f>
        <v/>
      </c>
      <c r="ES15" s="28" t="str">
        <f>IF(AND($D15&lt;=ES$4,OR($E15&gt;=ES$4,$E15="")),IF($G15="w.i.p.","o",IF($G15="ok","x",IF($G15="Verzug","!!!",""))),"")</f>
        <v/>
      </c>
      <c r="ET15" s="28" t="str">
        <f>IF(AND($D15&lt;=ET$4,OR($E15&gt;=ET$4,$E15="")),IF($G15="w.i.p.","o",IF($G15="ok","x",IF($G15="Verzug","!!!",""))),"")</f>
        <v/>
      </c>
      <c r="EU15" s="28" t="str">
        <f>IF(AND($D15&lt;=EU$4,OR($E15&gt;=EU$4,$E15="")),IF($G15="w.i.p.","o",IF($G15="ok","x",IF($G15="Verzug","!!!",""))),"")</f>
        <v/>
      </c>
      <c r="EV15" s="28" t="str">
        <f>IF(AND($D15&lt;=EV$4,OR($E15&gt;=EV$4,$E15="")),IF($G15="w.i.p.","o",IF($G15="ok","x",IF($G15="Verzug","!!!",""))),"")</f>
        <v/>
      </c>
      <c r="EW15" s="28" t="str">
        <f>IF(AND($D15&lt;=EW$4,OR($E15&gt;=EW$4,$E15="")),IF($G15="w.i.p.","o",IF($G15="ok","x",IF($G15="Verzug","!!!",""))),"")</f>
        <v/>
      </c>
      <c r="EX15" s="28" t="str">
        <f>IF(AND($D15&lt;=EX$4,OR($E15&gt;=EX$4,$E15="")),IF($G15="w.i.p.","o",IF($G15="ok","x",IF($G15="Verzug","!!!",""))),"")</f>
        <v/>
      </c>
      <c r="EY15" s="28" t="str">
        <f>IF(AND($D15&lt;=EY$4,OR($E15&gt;=EY$4,$E15="")),IF($G15="w.i.p.","o",IF($G15="ok","x",IF($G15="Verzug","!!!",""))),"")</f>
        <v/>
      </c>
      <c r="EZ15" s="28" t="str">
        <f>IF(AND($D15&lt;=EZ$4,OR($E15&gt;=EZ$4,$E15="")),IF($G15="w.i.p.","o",IF($G15="ok","x",IF($G15="Verzug","!!!",""))),"")</f>
        <v/>
      </c>
      <c r="FA15" s="28" t="str">
        <f>IF(AND($D15&lt;=FA$4,OR($E15&gt;=FA$4,$E15="")),IF($G15="w.i.p.","o",IF($G15="ok","x",IF($G15="Verzug","!!!",""))),"")</f>
        <v/>
      </c>
      <c r="FB15" s="28" t="str">
        <f>IF(AND($D15&lt;=FB$4,OR($E15&gt;=FB$4,$E15="")),IF($G15="w.i.p.","o",IF($G15="ok","x",IF($G15="Verzug","!!!",""))),"")</f>
        <v/>
      </c>
      <c r="FC15" s="28" t="str">
        <f>IF(AND($D15&lt;=FC$4,OR($E15&gt;=FC$4,$E15="")),IF($G15="w.i.p.","o",IF($G15="ok","x",IF($G15="Verzug","!!!",""))),"")</f>
        <v/>
      </c>
      <c r="FD15" s="28" t="str">
        <f>IF(AND($D15&lt;=FD$4,OR($E15&gt;=FD$4,$E15="")),IF($G15="w.i.p.","o",IF($G15="ok","x",IF($G15="Verzug","!!!",""))),"")</f>
        <v/>
      </c>
      <c r="FE15" s="28" t="str">
        <f>IF(AND($D15&lt;=FE$4,OR($E15&gt;=FE$4,$E15="")),IF($G15="w.i.p.","o",IF($G15="ok","x",IF($G15="Verzug","!!!",""))),"")</f>
        <v/>
      </c>
      <c r="FF15" s="28" t="str">
        <f>IF(AND($D15&lt;=FF$4,OR($E15&gt;=FF$4,$E15="")),IF($G15="w.i.p.","o",IF($G15="ok","x",IF($G15="Verzug","!!!",""))),"")</f>
        <v/>
      </c>
      <c r="FG15" s="28" t="str">
        <f>IF(AND($D15&lt;=FG$4,OR($E15&gt;=FG$4,$E15="")),IF($G15="w.i.p.","o",IF($G15="ok","x",IF($G15="Verzug","!!!",""))),"")</f>
        <v/>
      </c>
      <c r="FH15" s="28" t="str">
        <f>IF(AND($D15&lt;=FH$4,OR($E15&gt;=FH$4,$E15="")),IF($G15="w.i.p.","o",IF($G15="ok","x",IF($G15="Verzug","!!!",""))),"")</f>
        <v/>
      </c>
      <c r="FI15" s="28" t="str">
        <f>IF(AND($D15&lt;=FI$4,OR($E15&gt;=FI$4,$E15="")),IF($G15="w.i.p.","o",IF($G15="ok","x",IF($G15="Verzug","!!!",""))),"")</f>
        <v/>
      </c>
      <c r="FJ15" s="28" t="str">
        <f>IF(AND($D15&lt;=FJ$4,OR($E15&gt;=FJ$4,$E15="")),IF($G15="w.i.p.","o",IF($G15="ok","x",IF($G15="Verzug","!!!",""))),"")</f>
        <v/>
      </c>
      <c r="FK15" s="28" t="str">
        <f>IF(AND($D15&lt;=FK$4,OR($E15&gt;=FK$4,$E15="")),IF($G15="w.i.p.","o",IF($G15="ok","x",IF($G15="Verzug","!!!",""))),"")</f>
        <v/>
      </c>
      <c r="FL15" s="28" t="str">
        <f>IF(AND($D15&lt;=FL$4,OR($E15&gt;=FL$4,$E15="")),IF($G15="w.i.p.","o",IF($G15="ok","x",IF($G15="Verzug","!!!",""))),"")</f>
        <v/>
      </c>
      <c r="FM15" s="28" t="str">
        <f>IF(AND($D15&lt;=FM$4,OR($E15&gt;=FM$4,$E15="")),IF($G15="w.i.p.","o",IF($G15="ok","x",IF($G15="Verzug","!!!",""))),"")</f>
        <v/>
      </c>
      <c r="FN15" s="28" t="str">
        <f>IF(AND($D15&lt;=FN$4,OR($E15&gt;=FN$4,$E15="")),IF($G15="w.i.p.","o",IF($G15="ok","x",IF($G15="Verzug","!!!",""))),"")</f>
        <v/>
      </c>
      <c r="FO15" s="28" t="str">
        <f>IF(AND($D15&lt;=FO$4,OR($E15&gt;=FO$4,$E15="")),IF($G15="w.i.p.","o",IF($G15="ok","x",IF($G15="Verzug","!!!",""))),"")</f>
        <v/>
      </c>
      <c r="FP15" s="28" t="str">
        <f>IF(AND($D15&lt;=FP$4,OR($E15&gt;=FP$4,$E15="")),IF($G15="w.i.p.","o",IF($G15="ok","x",IF($G15="Verzug","!!!",""))),"")</f>
        <v/>
      </c>
      <c r="FQ15" s="28" t="str">
        <f>IF(AND($D15&lt;=FQ$4,OR($E15&gt;=FQ$4,$E15="")),IF($G15="w.i.p.","o",IF($G15="ok","x",IF($G15="Verzug","!!!",""))),"")</f>
        <v/>
      </c>
      <c r="FR15" s="28" t="str">
        <f>IF(AND($D15&lt;=FR$4,OR($E15&gt;=FR$4,$E15="")),IF($G15="w.i.p.","o",IF($G15="ok","x",IF($G15="Verzug","!!!",""))),"")</f>
        <v/>
      </c>
      <c r="FS15" s="28" t="str">
        <f>IF(AND($D15&lt;=FS$4,OR($E15&gt;=FS$4,$E15="")),IF($G15="w.i.p.","o",IF($G15="ok","x",IF($G15="Verzug","!!!",""))),"")</f>
        <v/>
      </c>
      <c r="FT15" s="28" t="str">
        <f>IF(AND($D15&lt;=FT$4,OR($E15&gt;=FT$4,$E15="")),IF($G15="w.i.p.","o",IF($G15="ok","x",IF($G15="Verzug","!!!",""))),"")</f>
        <v/>
      </c>
      <c r="FU15" s="28" t="str">
        <f>IF(AND($D15&lt;=FU$4,OR($E15&gt;=FU$4,$E15="")),IF($G15="w.i.p.","o",IF($G15="ok","x",IF($G15="Verzug","!!!",""))),"")</f>
        <v/>
      </c>
      <c r="FV15" s="28" t="str">
        <f>IF(AND($D15&lt;=FV$4,OR($E15&gt;=FV$4,$E15="")),IF($G15="w.i.p.","o",IF($G15="ok","x",IF($G15="Verzug","!!!",""))),"")</f>
        <v/>
      </c>
      <c r="FW15" s="28" t="str">
        <f>IF(AND($D15&lt;=FW$4,OR($E15&gt;=FW$4,$E15="")),IF($G15="w.i.p.","o",IF($G15="ok","x",IF($G15="Verzug","!!!",""))),"")</f>
        <v/>
      </c>
      <c r="FX15" s="28" t="str">
        <f>IF(AND($D15&lt;=FX$4,OR($E15&gt;=FX$4,$E15="")),IF($G15="w.i.p.","o",IF($G15="ok","x",IF($G15="Verzug","!!!",""))),"")</f>
        <v/>
      </c>
      <c r="FY15" s="28" t="str">
        <f>IF(AND($D15&lt;=FY$4,OR($E15&gt;=FY$4,$E15="")),IF($G15="w.i.p.","o",IF($G15="ok","x",IF($G15="Verzug","!!!",""))),"")</f>
        <v/>
      </c>
      <c r="FZ15" s="28" t="str">
        <f>IF(AND($D15&lt;=FZ$4,OR($E15&gt;=FZ$4,$E15="")),IF($G15="w.i.p.","o",IF($G15="ok","x",IF($G15="Verzug","!!!",""))),"")</f>
        <v/>
      </c>
      <c r="GA15" s="28" t="str">
        <f>IF(AND($D15&lt;=GA$4,OR($E15&gt;=GA$4,$E15="")),IF($G15="w.i.p.","o",IF($G15="ok","x",IF($G15="Verzug","!!!",""))),"")</f>
        <v/>
      </c>
      <c r="GB15" s="28" t="str">
        <f>IF(AND($D15&lt;=GB$4,OR($E15&gt;=GB$4,$E15="")),IF($G15="w.i.p.","o",IF($G15="ok","x",IF($G15="Verzug","!!!",""))),"")</f>
        <v/>
      </c>
      <c r="GC15" s="28" t="str">
        <f>IF(AND($D15&lt;=GC$4,OR($E15&gt;=GC$4,$E15="")),IF($G15="w.i.p.","o",IF($G15="ok","x",IF($G15="Verzug","!!!",""))),"")</f>
        <v/>
      </c>
      <c r="GD15" s="28" t="str">
        <f>IF(AND($D15&lt;=GD$4,OR($E15&gt;=GD$4,$E15="")),IF($G15="w.i.p.","o",IF($G15="ok","x",IF($G15="Verzug","!!!",""))),"")</f>
        <v/>
      </c>
      <c r="GE15" s="28" t="str">
        <f>IF(AND($D15&lt;=GE$4,OR($E15&gt;=GE$4,$E15="")),IF($G15="w.i.p.","o",IF($G15="ok","x",IF($G15="Verzug","!!!",""))),"")</f>
        <v/>
      </c>
      <c r="GF15" s="28" t="str">
        <f>IF(AND($D15&lt;=GF$4,OR($E15&gt;=GF$4,$E15="")),IF($G15="w.i.p.","o",IF($G15="ok","x",IF($G15="Verzug","!!!",""))),"")</f>
        <v/>
      </c>
      <c r="GG15" s="28" t="str">
        <f>IF(AND($D15&lt;=GG$4,OR($E15&gt;=GG$4,$E15="")),IF($G15="w.i.p.","o",IF($G15="ok","x",IF($G15="Verzug","!!!",""))),"")</f>
        <v/>
      </c>
      <c r="GH15" s="28" t="str">
        <f>IF(AND($D15&lt;=GH$4,OR($E15&gt;=GH$4,$E15="")),IF($G15="w.i.p.","o",IF($G15="ok","x",IF($G15="Verzug","!!!",""))),"")</f>
        <v/>
      </c>
      <c r="GI15" s="28" t="str">
        <f>IF(AND($D15&lt;=GI$4,OR($E15&gt;=GI$4,$E15="")),IF($G15="w.i.p.","o",IF($G15="ok","x",IF($G15="Verzug","!!!",""))),"")</f>
        <v/>
      </c>
    </row>
    <row r="16" spans="1:191" ht="12.75" customHeight="1" outlineLevel="2">
      <c r="C16" s="29" t="s">
        <v>47</v>
      </c>
      <c r="D16" s="30">
        <v>40395</v>
      </c>
      <c r="E16" s="30">
        <v>40397</v>
      </c>
      <c r="F16" s="40" t="s">
        <v>0</v>
      </c>
      <c r="G16" s="41" t="str">
        <f>IF(F16="X","ok",IF(E16="","",IF(E16&gt;=$C$1,"w.i.p.","Verzug")))</f>
        <v>ok</v>
      </c>
      <c r="H16" s="31">
        <f ca="1">IF(AND(G16="w.i.p.",E16-$C$1&lt;=$H$2),1,IF(G16="Verzug",2,0))</f>
        <v>0</v>
      </c>
      <c r="I16" s="32"/>
      <c r="J16" s="33">
        <f t="shared" ca="1" si="15"/>
        <v>0</v>
      </c>
      <c r="K16" s="34"/>
      <c r="L16" s="28" t="str">
        <f>IF(AND($D16&lt;=L$4,OR($E16&gt;=L$4,$E16="")),IF($G16="w.i.p.","o",IF($G16="ok","x",IF($G16="Verzug","!!!",""))),"")</f>
        <v/>
      </c>
      <c r="M16" s="28" t="str">
        <f>IF(AND($D16&lt;=M$4,OR($E16&gt;=M$4,$E16="")),IF($G16="w.i.p.","o",IF($G16="ok","x",IF($G16="Verzug","!!!",""))),"")</f>
        <v/>
      </c>
      <c r="N16" s="28" t="str">
        <f>IF(AND($D16&lt;=N$4,OR($E16&gt;=N$4,$E16="")),IF($G16="w.i.p.","o",IF($G16="ok","x",IF($G16="Verzug","!!!",""))),"")</f>
        <v/>
      </c>
      <c r="O16" s="28" t="str">
        <f>IF(AND($D16&lt;=O$4,OR($E16&gt;=O$4,$E16="")),IF($G16="w.i.p.","o",IF($G16="ok","x",IF($G16="Verzug","!!!",""))),"")</f>
        <v/>
      </c>
      <c r="P16" s="28" t="str">
        <f>IF(AND($D16&lt;=P$4,OR($E16&gt;=P$4,$E16="")),IF($G16="w.i.p.","o",IF($G16="ok","x",IF($G16="Verzug","!!!",""))),"")</f>
        <v/>
      </c>
      <c r="Q16" s="28" t="str">
        <f>IF(AND($D16&lt;=Q$4,OR($E16&gt;=Q$4,$E16="")),IF($G16="w.i.p.","o",IF($G16="ok","x",IF($G16="Verzug","!!!",""))),"")</f>
        <v/>
      </c>
      <c r="R16" s="28" t="str">
        <f>IF(AND($D16&lt;=R$4,OR($E16&gt;=R$4,$E16="")),IF($G16="w.i.p.","o",IF($G16="ok","x",IF($G16="Verzug","!!!",""))),"")</f>
        <v/>
      </c>
      <c r="S16" s="28" t="str">
        <f>IF(AND($D16&lt;=S$4,OR($E16&gt;=S$4,$E16="")),IF($G16="w.i.p.","o",IF($G16="ok","x",IF($G16="Verzug","!!!",""))),"")</f>
        <v/>
      </c>
      <c r="T16" s="28" t="str">
        <f>IF(AND($D16&lt;=T$4,OR($E16&gt;=T$4,$E16="")),IF($G16="w.i.p.","o",IF($G16="ok","x",IF($G16="Verzug","!!!",""))),"")</f>
        <v/>
      </c>
      <c r="U16" s="28" t="str">
        <f>IF(AND($D16&lt;=U$4,OR($E16&gt;=U$4,$E16="")),IF($G16="w.i.p.","o",IF($G16="ok","x",IF($G16="Verzug","!!!",""))),"")</f>
        <v/>
      </c>
      <c r="V16" s="28" t="str">
        <f>IF(AND($D16&lt;=V$4,OR($E16&gt;=V$4,$E16="")),IF($G16="w.i.p.","o",IF($G16="ok","x",IF($G16="Verzug","!!!",""))),"")</f>
        <v/>
      </c>
      <c r="W16" s="28" t="str">
        <f>IF(AND($D16&lt;=W$4,OR($E16&gt;=W$4,$E16="")),IF($G16="w.i.p.","o",IF($G16="ok","x",IF($G16="Verzug","!!!",""))),"")</f>
        <v/>
      </c>
      <c r="X16" s="28" t="str">
        <f>IF(AND($D16&lt;=X$4,OR($E16&gt;=X$4,$E16="")),IF($G16="w.i.p.","o",IF($G16="ok","x",IF($G16="Verzug","!!!",""))),"")</f>
        <v/>
      </c>
      <c r="Y16" s="28" t="str">
        <f>IF(AND($D16&lt;=Y$4,OR($E16&gt;=Y$4,$E16="")),IF($G16="w.i.p.","o",IF($G16="ok","x",IF($G16="Verzug","!!!",""))),"")</f>
        <v/>
      </c>
      <c r="Z16" s="28" t="str">
        <f>IF(AND($D16&lt;=Z$4,OR($E16&gt;=Z$4,$E16="")),IF($G16="w.i.p.","o",IF($G16="ok","x",IF($G16="Verzug","!!!",""))),"")</f>
        <v/>
      </c>
      <c r="AA16" s="28" t="str">
        <f>IF(AND($D16&lt;=AA$4,OR($E16&gt;=AA$4,$E16="")),IF($G16="w.i.p.","o",IF($G16="ok","x",IF($G16="Verzug","!!!",""))),"")</f>
        <v/>
      </c>
      <c r="AB16" s="28" t="str">
        <f>IF(AND($D16&lt;=AB$4,OR($E16&gt;=AB$4,$E16="")),IF($G16="w.i.p.","o",IF($G16="ok","x",IF($G16="Verzug","!!!",""))),"")</f>
        <v/>
      </c>
      <c r="AC16" s="28" t="str">
        <f>IF(AND($D16&lt;=AC$4,OR($E16&gt;=AC$4,$E16="")),IF($G16="w.i.p.","o",IF($G16="ok","x",IF($G16="Verzug","!!!",""))),"")</f>
        <v/>
      </c>
      <c r="AD16" s="28" t="str">
        <f>IF(AND($D16&lt;=AD$4,OR($E16&gt;=AD$4,$E16="")),IF($G16="w.i.p.","o",IF($G16="ok","x",IF($G16="Verzug","!!!",""))),"")</f>
        <v/>
      </c>
      <c r="AE16" s="28" t="str">
        <f>IF(AND($D16&lt;=AE$4,OR($E16&gt;=AE$4,$E16="")),IF($G16="w.i.p.","o",IF($G16="ok","x",IF($G16="Verzug","!!!",""))),"")</f>
        <v/>
      </c>
      <c r="AF16" s="28" t="str">
        <f>IF(AND($D16&lt;=AF$4,OR($E16&gt;=AF$4,$E16="")),IF($G16="w.i.p.","o",IF($G16="ok","x",IF($G16="Verzug","!!!",""))),"")</f>
        <v/>
      </c>
      <c r="AG16" s="28" t="str">
        <f>IF(AND($D16&lt;=AG$4,OR($E16&gt;=AG$4,$E16="")),IF($G16="w.i.p.","o",IF($G16="ok","x",IF($G16="Verzug","!!!",""))),"")</f>
        <v/>
      </c>
      <c r="AH16" s="28" t="str">
        <f>IF(AND($D16&lt;=AH$4,OR($E16&gt;=AH$4,$E16="")),IF($G16="w.i.p.","o",IF($G16="ok","x",IF($G16="Verzug","!!!",""))),"")</f>
        <v/>
      </c>
      <c r="AI16" s="28" t="str">
        <f>IF(AND($D16&lt;=AI$4,OR($E16&gt;=AI$4,$E16="")),IF($G16="w.i.p.","o",IF($G16="ok","x",IF($G16="Verzug","!!!",""))),"")</f>
        <v/>
      </c>
      <c r="AJ16" s="28" t="str">
        <f>IF(AND($D16&lt;=AJ$4,OR($E16&gt;=AJ$4,$E16="")),IF($G16="w.i.p.","o",IF($G16="ok","x",IF($G16="Verzug","!!!",""))),"")</f>
        <v/>
      </c>
      <c r="AK16" s="28" t="str">
        <f>IF(AND($D16&lt;=AK$4,OR($E16&gt;=AK$4,$E16="")),IF($G16="w.i.p.","o",IF($G16="ok","x",IF($G16="Verzug","!!!",""))),"")</f>
        <v/>
      </c>
      <c r="AL16" s="28" t="str">
        <f>IF(AND($D16&lt;=AL$4,OR($E16&gt;=AL$4,$E16="")),IF($G16="w.i.p.","o",IF($G16="ok","x",IF($G16="Verzug","!!!",""))),"")</f>
        <v/>
      </c>
      <c r="AM16" s="28" t="str">
        <f>IF(AND($D16&lt;=AM$4,OR($E16&gt;=AM$4,$E16="")),IF($G16="w.i.p.","o",IF($G16="ok","x",IF($G16="Verzug","!!!",""))),"")</f>
        <v/>
      </c>
      <c r="AN16" s="28" t="str">
        <f>IF(AND($D16&lt;=AN$4,OR($E16&gt;=AN$4,$E16="")),IF($G16="w.i.p.","o",IF($G16="ok","x",IF($G16="Verzug","!!!",""))),"")</f>
        <v/>
      </c>
      <c r="AO16" s="28" t="str">
        <f>IF(AND($D16&lt;=AO$4,OR($E16&gt;=AO$4,$E16="")),IF($G16="w.i.p.","o",IF($G16="ok","x",IF($G16="Verzug","!!!",""))),"")</f>
        <v/>
      </c>
      <c r="AP16" s="28" t="str">
        <f>IF(AND($D16&lt;=AP$4,OR($E16&gt;=AP$4,$E16="")),IF($G16="w.i.p.","o",IF($G16="ok","x",IF($G16="Verzug","!!!",""))),"")</f>
        <v/>
      </c>
      <c r="AQ16" s="28" t="str">
        <f>IF(AND($D16&lt;=AQ$4,OR($E16&gt;=AQ$4,$E16="")),IF($G16="w.i.p.","o",IF($G16="ok","x",IF($G16="Verzug","!!!",""))),"")</f>
        <v/>
      </c>
      <c r="AR16" s="28" t="str">
        <f>IF(AND($D16&lt;=AR$4,OR($E16&gt;=AR$4,$E16="")),IF($G16="w.i.p.","o",IF($G16="ok","x",IF($G16="Verzug","!!!",""))),"")</f>
        <v/>
      </c>
      <c r="AS16" s="28" t="str">
        <f>IF(AND($D16&lt;=AS$4,OR($E16&gt;=AS$4,$E16="")),IF($G16="w.i.p.","o",IF($G16="ok","x",IF($G16="Verzug","!!!",""))),"")</f>
        <v/>
      </c>
      <c r="AT16" s="28" t="str">
        <f>IF(AND($D16&lt;=AT$4,OR($E16&gt;=AT$4,$E16="")),IF($G16="w.i.p.","o",IF($G16="ok","x",IF($G16="Verzug","!!!",""))),"")</f>
        <v/>
      </c>
      <c r="AU16" s="28" t="str">
        <f>IF(AND($D16&lt;=AU$4,OR($E16&gt;=AU$4,$E16="")),IF($G16="w.i.p.","o",IF($G16="ok","x",IF($G16="Verzug","!!!",""))),"")</f>
        <v/>
      </c>
      <c r="AV16" s="28" t="str">
        <f>IF(AND($D16&lt;=AV$4,OR($E16&gt;=AV$4,$E16="")),IF($G16="w.i.p.","o",IF($G16="ok","x",IF($G16="Verzug","!!!",""))),"")</f>
        <v/>
      </c>
      <c r="AW16" s="28" t="str">
        <f>IF(AND($D16&lt;=AW$4,OR($E16&gt;=AW$4,$E16="")),IF($G16="w.i.p.","o",IF($G16="ok","x",IF($G16="Verzug","!!!",""))),"")</f>
        <v/>
      </c>
      <c r="AX16" s="28" t="str">
        <f>IF(AND($D16&lt;=AX$4,OR($E16&gt;=AX$4,$E16="")),IF($G16="w.i.p.","o",IF($G16="ok","x",IF($G16="Verzug","!!!",""))),"")</f>
        <v>x</v>
      </c>
      <c r="AY16" s="28" t="str">
        <f>IF(AND($D16&lt;=AY$4,OR($E16&gt;=AY$4,$E16="")),IF($G16="w.i.p.","o",IF($G16="ok","x",IF($G16="Verzug","!!!",""))),"")</f>
        <v>x</v>
      </c>
      <c r="AZ16" s="28" t="str">
        <f>IF(AND($D16&lt;=AZ$4,OR($E16&gt;=AZ$4,$E16="")),IF($G16="w.i.p.","o",IF($G16="ok","x",IF($G16="Verzug","!!!",""))),"")</f>
        <v/>
      </c>
      <c r="BA16" s="28" t="str">
        <f>IF(AND($D16&lt;=BA$4,OR($E16&gt;=BA$4,$E16="")),IF($G16="w.i.p.","o",IF($G16="ok","x",IF($G16="Verzug","!!!",""))),"")</f>
        <v/>
      </c>
      <c r="BB16" s="28" t="str">
        <f>IF(AND($D16&lt;=BB$4,OR($E16&gt;=BB$4,$E16="")),IF($G16="w.i.p.","o",IF($G16="ok","x",IF($G16="Verzug","!!!",""))),"")</f>
        <v/>
      </c>
      <c r="BC16" s="28" t="str">
        <f>IF(AND($D16&lt;=BC$4,OR($E16&gt;=BC$4,$E16="")),IF($G16="w.i.p.","o",IF($G16="ok","x",IF($G16="Verzug","!!!",""))),"")</f>
        <v/>
      </c>
      <c r="BD16" s="28" t="str">
        <f>IF(AND($D16&lt;=BD$4,OR($E16&gt;=BD$4,$E16="")),IF($G16="w.i.p.","o",IF($G16="ok","x",IF($G16="Verzug","!!!",""))),"")</f>
        <v/>
      </c>
      <c r="BE16" s="28" t="str">
        <f>IF(AND($D16&lt;=BE$4,OR($E16&gt;=BE$4,$E16="")),IF($G16="w.i.p.","o",IF($G16="ok","x",IF($G16="Verzug","!!!",""))),"")</f>
        <v/>
      </c>
      <c r="BF16" s="28" t="str">
        <f>IF(AND($D16&lt;=BF$4,OR($E16&gt;=BF$4,$E16="")),IF($G16="w.i.p.","o",IF($G16="ok","x",IF($G16="Verzug","!!!",""))),"")</f>
        <v/>
      </c>
      <c r="BG16" s="28" t="str">
        <f>IF(AND($D16&lt;=BG$4,OR($E16&gt;=BG$4,$E16="")),IF($G16="w.i.p.","o",IF($G16="ok","x",IF($G16="Verzug","!!!",""))),"")</f>
        <v/>
      </c>
      <c r="BH16" s="28" t="str">
        <f>IF(AND($D16&lt;=BH$4,OR($E16&gt;=BH$4,$E16="")),IF($G16="w.i.p.","o",IF($G16="ok","x",IF($G16="Verzug","!!!",""))),"")</f>
        <v/>
      </c>
      <c r="BI16" s="28" t="str">
        <f>IF(AND($D16&lt;=BI$4,OR($E16&gt;=BI$4,$E16="")),IF($G16="w.i.p.","o",IF($G16="ok","x",IF($G16="Verzug","!!!",""))),"")</f>
        <v/>
      </c>
      <c r="BJ16" s="28" t="str">
        <f>IF(AND($D16&lt;=BJ$4,OR($E16&gt;=BJ$4,$E16="")),IF($G16="w.i.p.","o",IF($G16="ok","x",IF($G16="Verzug","!!!",""))),"")</f>
        <v/>
      </c>
      <c r="BK16" s="28" t="str">
        <f>IF(AND($D16&lt;=BK$4,OR($E16&gt;=BK$4,$E16="")),IF($G16="w.i.p.","o",IF($G16="ok","x",IF($G16="Verzug","!!!",""))),"")</f>
        <v/>
      </c>
      <c r="BL16" s="28" t="str">
        <f>IF(AND($D16&lt;=BL$4,OR($E16&gt;=BL$4,$E16="")),IF($G16="w.i.p.","o",IF($G16="ok","x",IF($G16="Verzug","!!!",""))),"")</f>
        <v/>
      </c>
      <c r="BM16" s="28" t="str">
        <f>IF(AND($D16&lt;=BM$4,OR($E16&gt;=BM$4,$E16="")),IF($G16="w.i.p.","o",IF($G16="ok","x",IF($G16="Verzug","!!!",""))),"")</f>
        <v/>
      </c>
      <c r="BN16" s="28" t="str">
        <f>IF(AND($D16&lt;=BN$4,OR($E16&gt;=BN$4,$E16="")),IF($G16="w.i.p.","o",IF($G16="ok","x",IF($G16="Verzug","!!!",""))),"")</f>
        <v/>
      </c>
      <c r="BO16" s="28" t="str">
        <f>IF(AND($D16&lt;=BO$4,OR($E16&gt;=BO$4,$E16="")),IF($G16="w.i.p.","o",IF($G16="ok","x",IF($G16="Verzug","!!!",""))),"")</f>
        <v/>
      </c>
      <c r="BP16" s="28" t="str">
        <f>IF(AND($D16&lt;=BP$4,OR($E16&gt;=BP$4,$E16="")),IF($G16="w.i.p.","o",IF($G16="ok","x",IF($G16="Verzug","!!!",""))),"")</f>
        <v/>
      </c>
      <c r="BQ16" s="28" t="str">
        <f>IF(AND($D16&lt;=BQ$4,OR($E16&gt;=BQ$4,$E16="")),IF($G16="w.i.p.","o",IF($G16="ok","x",IF($G16="Verzug","!!!",""))),"")</f>
        <v/>
      </c>
      <c r="BR16" s="28" t="str">
        <f>IF(AND($D16&lt;=BR$4,OR($E16&gt;=BR$4,$E16="")),IF($G16="w.i.p.","o",IF($G16="ok","x",IF($G16="Verzug","!!!",""))),"")</f>
        <v/>
      </c>
      <c r="BS16" s="28" t="str">
        <f>IF(AND($D16&lt;=BS$4,OR($E16&gt;=BS$4,$E16="")),IF($G16="w.i.p.","o",IF($G16="ok","x",IF($G16="Verzug","!!!",""))),"")</f>
        <v/>
      </c>
      <c r="BT16" s="28" t="str">
        <f>IF(AND($D16&lt;=BT$4,OR($E16&gt;=BT$4,$E16="")),IF($G16="w.i.p.","o",IF($G16="ok","x",IF($G16="Verzug","!!!",""))),"")</f>
        <v/>
      </c>
      <c r="BU16" s="28" t="str">
        <f>IF(AND($D16&lt;=BU$4,OR($E16&gt;=BU$4,$E16="")),IF($G16="w.i.p.","o",IF($G16="ok","x",IF($G16="Verzug","!!!",""))),"")</f>
        <v/>
      </c>
      <c r="BV16" s="28" t="str">
        <f>IF(AND($D16&lt;=BV$4,OR($E16&gt;=BV$4,$E16="")),IF($G16="w.i.p.","o",IF($G16="ok","x",IF($G16="Verzug","!!!",""))),"")</f>
        <v/>
      </c>
      <c r="BW16" s="28" t="str">
        <f>IF(AND($D16&lt;=BW$4,OR($E16&gt;=BW$4,$E16="")),IF($G16="w.i.p.","o",IF($G16="ok","x",IF($G16="Verzug","!!!",""))),"")</f>
        <v/>
      </c>
      <c r="BX16" s="28" t="str">
        <f>IF(AND($D16&lt;=BX$4,OR($E16&gt;=BX$4,$E16="")),IF($G16="w.i.p.","o",IF($G16="ok","x",IF($G16="Verzug","!!!",""))),"")</f>
        <v/>
      </c>
      <c r="BY16" s="28" t="str">
        <f>IF(AND($D16&lt;=BY$4,OR($E16&gt;=BY$4,$E16="")),IF($G16="w.i.p.","o",IF($G16="ok","x",IF($G16="Verzug","!!!",""))),"")</f>
        <v/>
      </c>
      <c r="BZ16" s="28" t="str">
        <f>IF(AND($D16&lt;=BZ$4,OR($E16&gt;=BZ$4,$E16="")),IF($G16="w.i.p.","o",IF($G16="ok","x",IF($G16="Verzug","!!!",""))),"")</f>
        <v/>
      </c>
      <c r="CA16" s="28" t="str">
        <f>IF(AND($D16&lt;=CA$4,OR($E16&gt;=CA$4,$E16="")),IF($G16="w.i.p.","o",IF($G16="ok","x",IF($G16="Verzug","!!!",""))),"")</f>
        <v/>
      </c>
      <c r="CB16" s="28" t="str">
        <f>IF(AND($D16&lt;=CB$4,OR($E16&gt;=CB$4,$E16="")),IF($G16="w.i.p.","o",IF($G16="ok","x",IF($G16="Verzug","!!!",""))),"")</f>
        <v/>
      </c>
      <c r="CC16" s="28" t="str">
        <f>IF(AND($D16&lt;=CC$4,OR($E16&gt;=CC$4,$E16="")),IF($G16="w.i.p.","o",IF($G16="ok","x",IF($G16="Verzug","!!!",""))),"")</f>
        <v/>
      </c>
      <c r="CD16" s="28" t="str">
        <f>IF(AND($D16&lt;=CD$4,OR($E16&gt;=CD$4,$E16="")),IF($G16="w.i.p.","o",IF($G16="ok","x",IF($G16="Verzug","!!!",""))),"")</f>
        <v/>
      </c>
      <c r="CE16" s="28" t="str">
        <f>IF(AND($D16&lt;=CE$4,OR($E16&gt;=CE$4,$E16="")),IF($G16="w.i.p.","o",IF($G16="ok","x",IF($G16="Verzug","!!!",""))),"")</f>
        <v/>
      </c>
      <c r="CF16" s="28" t="str">
        <f>IF(AND($D16&lt;=CF$4,OR($E16&gt;=CF$4,$E16="")),IF($G16="w.i.p.","o",IF($G16="ok","x",IF($G16="Verzug","!!!",""))),"")</f>
        <v/>
      </c>
      <c r="CG16" s="28" t="str">
        <f>IF(AND($D16&lt;=CG$4,OR($E16&gt;=CG$4,$E16="")),IF($G16="w.i.p.","o",IF($G16="ok","x",IF($G16="Verzug","!!!",""))),"")</f>
        <v/>
      </c>
      <c r="CH16" s="28" t="str">
        <f>IF(AND($D16&lt;=CH$4,OR($E16&gt;=CH$4,$E16="")),IF($G16="w.i.p.","o",IF($G16="ok","x",IF($G16="Verzug","!!!",""))),"")</f>
        <v/>
      </c>
      <c r="CI16" s="28" t="str">
        <f>IF(AND($D16&lt;=CI$4,OR($E16&gt;=CI$4,$E16="")),IF($G16="w.i.p.","o",IF($G16="ok","x",IF($G16="Verzug","!!!",""))),"")</f>
        <v/>
      </c>
      <c r="CJ16" s="28" t="str">
        <f>IF(AND($D16&lt;=CJ$4,OR($E16&gt;=CJ$4,$E16="")),IF($G16="w.i.p.","o",IF($G16="ok","x",IF($G16="Verzug","!!!",""))),"")</f>
        <v/>
      </c>
      <c r="CK16" s="28" t="str">
        <f>IF(AND($D16&lt;=CK$4,OR($E16&gt;=CK$4,$E16="")),IF($G16="w.i.p.","o",IF($G16="ok","x",IF($G16="Verzug","!!!",""))),"")</f>
        <v/>
      </c>
      <c r="CL16" s="28" t="str">
        <f>IF(AND($D16&lt;=CL$4,OR($E16&gt;=CL$4,$E16="")),IF($G16="w.i.p.","o",IF($G16="ok","x",IF($G16="Verzug","!!!",""))),"")</f>
        <v/>
      </c>
      <c r="CM16" s="28" t="str">
        <f>IF(AND($D16&lt;=CM$4,OR($E16&gt;=CM$4,$E16="")),IF($G16="w.i.p.","o",IF($G16="ok","x",IF($G16="Verzug","!!!",""))),"")</f>
        <v/>
      </c>
      <c r="CN16" s="28" t="str">
        <f>IF(AND($D16&lt;=CN$4,OR($E16&gt;=CN$4,$E16="")),IF($G16="w.i.p.","o",IF($G16="ok","x",IF($G16="Verzug","!!!",""))),"")</f>
        <v/>
      </c>
      <c r="CO16" s="28" t="str">
        <f>IF(AND($D16&lt;=CO$4,OR($E16&gt;=CO$4,$E16="")),IF($G16="w.i.p.","o",IF($G16="ok","x",IF($G16="Verzug","!!!",""))),"")</f>
        <v/>
      </c>
      <c r="CP16" s="28" t="str">
        <f>IF(AND($D16&lt;=CP$4,OR($E16&gt;=CP$4,$E16="")),IF($G16="w.i.p.","o",IF($G16="ok","x",IF($G16="Verzug","!!!",""))),"")</f>
        <v/>
      </c>
      <c r="CQ16" s="28" t="str">
        <f>IF(AND($D16&lt;=CQ$4,OR($E16&gt;=CQ$4,$E16="")),IF($G16="w.i.p.","o",IF($G16="ok","x",IF($G16="Verzug","!!!",""))),"")</f>
        <v/>
      </c>
      <c r="CR16" s="28" t="str">
        <f>IF(AND($D16&lt;=CR$4,OR($E16&gt;=CR$4,$E16="")),IF($G16="w.i.p.","o",IF($G16="ok","x",IF($G16="Verzug","!!!",""))),"")</f>
        <v/>
      </c>
      <c r="CS16" s="28" t="str">
        <f>IF(AND($D16&lt;=CS$4,OR($E16&gt;=CS$4,$E16="")),IF($G16="w.i.p.","o",IF($G16="ok","x",IF($G16="Verzug","!!!",""))),"")</f>
        <v/>
      </c>
      <c r="CT16" s="28" t="str">
        <f>IF(AND($D16&lt;=CT$4,OR($E16&gt;=CT$4,$E16="")),IF($G16="w.i.p.","o",IF($G16="ok","x",IF($G16="Verzug","!!!",""))),"")</f>
        <v/>
      </c>
      <c r="CU16" s="28" t="str">
        <f>IF(AND($D16&lt;=CU$4,OR($E16&gt;=CU$4,$E16="")),IF($G16="w.i.p.","o",IF($G16="ok","x",IF($G16="Verzug","!!!",""))),"")</f>
        <v/>
      </c>
      <c r="CV16" s="28" t="str">
        <f>IF(AND($D16&lt;=CV$4,OR($E16&gt;=CV$4,$E16="")),IF($G16="w.i.p.","o",IF($G16="ok","x",IF($G16="Verzug","!!!",""))),"")</f>
        <v/>
      </c>
      <c r="CW16" s="28" t="str">
        <f>IF(AND($D16&lt;=CW$4,OR($E16&gt;=CW$4,$E16="")),IF($G16="w.i.p.","o",IF($G16="ok","x",IF($G16="Verzug","!!!",""))),"")</f>
        <v/>
      </c>
      <c r="CX16" s="28" t="str">
        <f>IF(AND($D16&lt;=CX$4,OR($E16&gt;=CX$4,$E16="")),IF($G16="w.i.p.","o",IF($G16="ok","x",IF($G16="Verzug","!!!",""))),"")</f>
        <v/>
      </c>
      <c r="CY16" s="28" t="str">
        <f>IF(AND($D16&lt;=CY$4,OR($E16&gt;=CY$4,$E16="")),IF($G16="w.i.p.","o",IF($G16="ok","x",IF($G16="Verzug","!!!",""))),"")</f>
        <v/>
      </c>
      <c r="CZ16" s="28" t="str">
        <f>IF(AND($D16&lt;=CZ$4,OR($E16&gt;=CZ$4,$E16="")),IF($G16="w.i.p.","o",IF($G16="ok","x",IF($G16="Verzug","!!!",""))),"")</f>
        <v/>
      </c>
      <c r="DA16" s="28" t="str">
        <f>IF(AND($D16&lt;=DA$4,OR($E16&gt;=DA$4,$E16="")),IF($G16="w.i.p.","o",IF($G16="ok","x",IF($G16="Verzug","!!!",""))),"")</f>
        <v/>
      </c>
      <c r="DB16" s="28" t="str">
        <f>IF(AND($D16&lt;=DB$4,OR($E16&gt;=DB$4,$E16="")),IF($G16="w.i.p.","o",IF($G16="ok","x",IF($G16="Verzug","!!!",""))),"")</f>
        <v/>
      </c>
      <c r="DC16" s="28" t="str">
        <f>IF(AND($D16&lt;=DC$4,OR($E16&gt;=DC$4,$E16="")),IF($G16="w.i.p.","o",IF($G16="ok","x",IF($G16="Verzug","!!!",""))),"")</f>
        <v/>
      </c>
      <c r="DD16" s="28" t="str">
        <f>IF(AND($D16&lt;=DD$4,OR($E16&gt;=DD$4,$E16="")),IF($G16="w.i.p.","o",IF($G16="ok","x",IF($G16="Verzug","!!!",""))),"")</f>
        <v/>
      </c>
      <c r="DE16" s="28" t="str">
        <f>IF(AND($D16&lt;=DE$4,OR($E16&gt;=DE$4,$E16="")),IF($G16="w.i.p.","o",IF($G16="ok","x",IF($G16="Verzug","!!!",""))),"")</f>
        <v/>
      </c>
      <c r="DF16" s="28" t="str">
        <f>IF(AND($D16&lt;=DF$4,OR($E16&gt;=DF$4,$E16="")),IF($G16="w.i.p.","o",IF($G16="ok","x",IF($G16="Verzug","!!!",""))),"")</f>
        <v/>
      </c>
      <c r="DG16" s="28" t="str">
        <f>IF(AND($D16&lt;=DG$4,OR($E16&gt;=DG$4,$E16="")),IF($G16="w.i.p.","o",IF($G16="ok","x",IF($G16="Verzug","!!!",""))),"")</f>
        <v/>
      </c>
      <c r="DH16" s="28" t="str">
        <f>IF(AND($D16&lt;=DH$4,OR($E16&gt;=DH$4,$E16="")),IF($G16="w.i.p.","o",IF($G16="ok","x",IF($G16="Verzug","!!!",""))),"")</f>
        <v/>
      </c>
      <c r="DI16" s="28" t="str">
        <f>IF(AND($D16&lt;=DI$4,OR($E16&gt;=DI$4,$E16="")),IF($G16="w.i.p.","o",IF($G16="ok","x",IF($G16="Verzug","!!!",""))),"")</f>
        <v/>
      </c>
      <c r="DJ16" s="28" t="str">
        <f>IF(AND($D16&lt;=DJ$4,OR($E16&gt;=DJ$4,$E16="")),IF($G16="w.i.p.","o",IF($G16="ok","x",IF($G16="Verzug","!!!",""))),"")</f>
        <v/>
      </c>
      <c r="DK16" s="28" t="str">
        <f>IF(AND($D16&lt;=DK$4,OR($E16&gt;=DK$4,$E16="")),IF($G16="w.i.p.","o",IF($G16="ok","x",IF($G16="Verzug","!!!",""))),"")</f>
        <v/>
      </c>
      <c r="DL16" s="28" t="str">
        <f>IF(AND($D16&lt;=DL$4,OR($E16&gt;=DL$4,$E16="")),IF($G16="w.i.p.","o",IF($G16="ok","x",IF($G16="Verzug","!!!",""))),"")</f>
        <v/>
      </c>
      <c r="DM16" s="28" t="str">
        <f>IF(AND($D16&lt;=DM$4,OR($E16&gt;=DM$4,$E16="")),IF($G16="w.i.p.","o",IF($G16="ok","x",IF($G16="Verzug","!!!",""))),"")</f>
        <v/>
      </c>
      <c r="DN16" s="28" t="str">
        <f>IF(AND($D16&lt;=DN$4,OR($E16&gt;=DN$4,$E16="")),IF($G16="w.i.p.","o",IF($G16="ok","x",IF($G16="Verzug","!!!",""))),"")</f>
        <v/>
      </c>
      <c r="DO16" s="28" t="str">
        <f>IF(AND($D16&lt;=DO$4,OR($E16&gt;=DO$4,$E16="")),IF($G16="w.i.p.","o",IF($G16="ok","x",IF($G16="Verzug","!!!",""))),"")</f>
        <v/>
      </c>
      <c r="DP16" s="28" t="str">
        <f>IF(AND($D16&lt;=DP$4,OR($E16&gt;=DP$4,$E16="")),IF($G16="w.i.p.","o",IF($G16="ok","x",IF($G16="Verzug","!!!",""))),"")</f>
        <v/>
      </c>
      <c r="DQ16" s="28" t="str">
        <f>IF(AND($D16&lt;=DQ$4,OR($E16&gt;=DQ$4,$E16="")),IF($G16="w.i.p.","o",IF($G16="ok","x",IF($G16="Verzug","!!!",""))),"")</f>
        <v/>
      </c>
      <c r="DR16" s="28" t="str">
        <f>IF(AND($D16&lt;=DR$4,OR($E16&gt;=DR$4,$E16="")),IF($G16="w.i.p.","o",IF($G16="ok","x",IF($G16="Verzug","!!!",""))),"")</f>
        <v/>
      </c>
      <c r="DS16" s="28" t="str">
        <f>IF(AND($D16&lt;=DS$4,OR($E16&gt;=DS$4,$E16="")),IF($G16="w.i.p.","o",IF($G16="ok","x",IF($G16="Verzug","!!!",""))),"")</f>
        <v/>
      </c>
      <c r="DT16" s="28" t="str">
        <f>IF(AND($D16&lt;=DT$4,OR($E16&gt;=DT$4,$E16="")),IF($G16="w.i.p.","o",IF($G16="ok","x",IF($G16="Verzug","!!!",""))),"")</f>
        <v/>
      </c>
      <c r="DU16" s="28" t="str">
        <f>IF(AND($D16&lt;=DU$4,OR($E16&gt;=DU$4,$E16="")),IF($G16="w.i.p.","o",IF($G16="ok","x",IF($G16="Verzug","!!!",""))),"")</f>
        <v/>
      </c>
      <c r="DV16" s="28" t="str">
        <f>IF(AND($D16&lt;=DV$4,OR($E16&gt;=DV$4,$E16="")),IF($G16="w.i.p.","o",IF($G16="ok","x",IF($G16="Verzug","!!!",""))),"")</f>
        <v/>
      </c>
      <c r="DW16" s="28" t="str">
        <f>IF(AND($D16&lt;=DW$4,OR($E16&gt;=DW$4,$E16="")),IF($G16="w.i.p.","o",IF($G16="ok","x",IF($G16="Verzug","!!!",""))),"")</f>
        <v/>
      </c>
      <c r="DX16" s="28" t="str">
        <f>IF(AND($D16&lt;=DX$4,OR($E16&gt;=DX$4,$E16="")),IF($G16="w.i.p.","o",IF($G16="ok","x",IF($G16="Verzug","!!!",""))),"")</f>
        <v/>
      </c>
      <c r="DY16" s="28" t="str">
        <f>IF(AND($D16&lt;=DY$4,OR($E16&gt;=DY$4,$E16="")),IF($G16="w.i.p.","o",IF($G16="ok","x",IF($G16="Verzug","!!!",""))),"")</f>
        <v/>
      </c>
      <c r="DZ16" s="28" t="str">
        <f>IF(AND($D16&lt;=DZ$4,OR($E16&gt;=DZ$4,$E16="")),IF($G16="w.i.p.","o",IF($G16="ok","x",IF($G16="Verzug","!!!",""))),"")</f>
        <v/>
      </c>
      <c r="EA16" s="28" t="str">
        <f>IF(AND($D16&lt;=EA$4,OR($E16&gt;=EA$4,$E16="")),IF($G16="w.i.p.","o",IF($G16="ok","x",IF($G16="Verzug","!!!",""))),"")</f>
        <v/>
      </c>
      <c r="EB16" s="28" t="str">
        <f>IF(AND($D16&lt;=EB$4,OR($E16&gt;=EB$4,$E16="")),IF($G16="w.i.p.","o",IF($G16="ok","x",IF($G16="Verzug","!!!",""))),"")</f>
        <v/>
      </c>
      <c r="EC16" s="28" t="str">
        <f>IF(AND($D16&lt;=EC$4,OR($E16&gt;=EC$4,$E16="")),IF($G16="w.i.p.","o",IF($G16="ok","x",IF($G16="Verzug","!!!",""))),"")</f>
        <v/>
      </c>
      <c r="ED16" s="28" t="str">
        <f>IF(AND($D16&lt;=ED$4,OR($E16&gt;=ED$4,$E16="")),IF($G16="w.i.p.","o",IF($G16="ok","x",IF($G16="Verzug","!!!",""))),"")</f>
        <v/>
      </c>
      <c r="EE16" s="28" t="str">
        <f>IF(AND($D16&lt;=EE$4,OR($E16&gt;=EE$4,$E16="")),IF($G16="w.i.p.","o",IF($G16="ok","x",IF($G16="Verzug","!!!",""))),"")</f>
        <v/>
      </c>
      <c r="EF16" s="28" t="str">
        <f>IF(AND($D16&lt;=EF$4,OR($E16&gt;=EF$4,$E16="")),IF($G16="w.i.p.","o",IF($G16="ok","x",IF($G16="Verzug","!!!",""))),"")</f>
        <v/>
      </c>
      <c r="EG16" s="28" t="str">
        <f>IF(AND($D16&lt;=EG$4,OR($E16&gt;=EG$4,$E16="")),IF($G16="w.i.p.","o",IF($G16="ok","x",IF($G16="Verzug","!!!",""))),"")</f>
        <v/>
      </c>
      <c r="EH16" s="28" t="str">
        <f>IF(AND($D16&lt;=EH$4,OR($E16&gt;=EH$4,$E16="")),IF($G16="w.i.p.","o",IF($G16="ok","x",IF($G16="Verzug","!!!",""))),"")</f>
        <v/>
      </c>
      <c r="EI16" s="28" t="str">
        <f>IF(AND($D16&lt;=EI$4,OR($E16&gt;=EI$4,$E16="")),IF($G16="w.i.p.","o",IF($G16="ok","x",IF($G16="Verzug","!!!",""))),"")</f>
        <v/>
      </c>
      <c r="EJ16" s="28" t="str">
        <f>IF(AND($D16&lt;=EJ$4,OR($E16&gt;=EJ$4,$E16="")),IF($G16="w.i.p.","o",IF($G16="ok","x",IF($G16="Verzug","!!!",""))),"")</f>
        <v/>
      </c>
      <c r="EK16" s="28" t="str">
        <f>IF(AND($D16&lt;=EK$4,OR($E16&gt;=EK$4,$E16="")),IF($G16="w.i.p.","o",IF($G16="ok","x",IF($G16="Verzug","!!!",""))),"")</f>
        <v/>
      </c>
      <c r="EL16" s="28" t="str">
        <f>IF(AND($D16&lt;=EL$4,OR($E16&gt;=EL$4,$E16="")),IF($G16="w.i.p.","o",IF($G16="ok","x",IF($G16="Verzug","!!!",""))),"")</f>
        <v/>
      </c>
      <c r="EM16" s="28" t="str">
        <f>IF(AND($D16&lt;=EM$4,OR($E16&gt;=EM$4,$E16="")),IF($G16="w.i.p.","o",IF($G16="ok","x",IF($G16="Verzug","!!!",""))),"")</f>
        <v/>
      </c>
      <c r="EN16" s="28" t="str">
        <f>IF(AND($D16&lt;=EN$4,OR($E16&gt;=EN$4,$E16="")),IF($G16="w.i.p.","o",IF($G16="ok","x",IF($G16="Verzug","!!!",""))),"")</f>
        <v/>
      </c>
      <c r="EO16" s="28" t="str">
        <f>IF(AND($D16&lt;=EO$4,OR($E16&gt;=EO$4,$E16="")),IF($G16="w.i.p.","o",IF($G16="ok","x",IF($G16="Verzug","!!!",""))),"")</f>
        <v/>
      </c>
      <c r="EP16" s="28" t="str">
        <f>IF(AND($D16&lt;=EP$4,OR($E16&gt;=EP$4,$E16="")),IF($G16="w.i.p.","o",IF($G16="ok","x",IF($G16="Verzug","!!!",""))),"")</f>
        <v/>
      </c>
      <c r="EQ16" s="28" t="str">
        <f>IF(AND($D16&lt;=EQ$4,OR($E16&gt;=EQ$4,$E16="")),IF($G16="w.i.p.","o",IF($G16="ok","x",IF($G16="Verzug","!!!",""))),"")</f>
        <v/>
      </c>
      <c r="ER16" s="28" t="str">
        <f>IF(AND($D16&lt;=ER$4,OR($E16&gt;=ER$4,$E16="")),IF($G16="w.i.p.","o",IF($G16="ok","x",IF($G16="Verzug","!!!",""))),"")</f>
        <v/>
      </c>
      <c r="ES16" s="28" t="str">
        <f>IF(AND($D16&lt;=ES$4,OR($E16&gt;=ES$4,$E16="")),IF($G16="w.i.p.","o",IF($G16="ok","x",IF($G16="Verzug","!!!",""))),"")</f>
        <v/>
      </c>
      <c r="ET16" s="28" t="str">
        <f>IF(AND($D16&lt;=ET$4,OR($E16&gt;=ET$4,$E16="")),IF($G16="w.i.p.","o",IF($G16="ok","x",IF($G16="Verzug","!!!",""))),"")</f>
        <v/>
      </c>
      <c r="EU16" s="28" t="str">
        <f>IF(AND($D16&lt;=EU$4,OR($E16&gt;=EU$4,$E16="")),IF($G16="w.i.p.","o",IF($G16="ok","x",IF($G16="Verzug","!!!",""))),"")</f>
        <v/>
      </c>
      <c r="EV16" s="28" t="str">
        <f>IF(AND($D16&lt;=EV$4,OR($E16&gt;=EV$4,$E16="")),IF($G16="w.i.p.","o",IF($G16="ok","x",IF($G16="Verzug","!!!",""))),"")</f>
        <v/>
      </c>
      <c r="EW16" s="28" t="str">
        <f>IF(AND($D16&lt;=EW$4,OR($E16&gt;=EW$4,$E16="")),IF($G16="w.i.p.","o",IF($G16="ok","x",IF($G16="Verzug","!!!",""))),"")</f>
        <v/>
      </c>
      <c r="EX16" s="28" t="str">
        <f>IF(AND($D16&lt;=EX$4,OR($E16&gt;=EX$4,$E16="")),IF($G16="w.i.p.","o",IF($G16="ok","x",IF($G16="Verzug","!!!",""))),"")</f>
        <v/>
      </c>
      <c r="EY16" s="28" t="str">
        <f>IF(AND($D16&lt;=EY$4,OR($E16&gt;=EY$4,$E16="")),IF($G16="w.i.p.","o",IF($G16="ok","x",IF($G16="Verzug","!!!",""))),"")</f>
        <v/>
      </c>
      <c r="EZ16" s="28" t="str">
        <f>IF(AND($D16&lt;=EZ$4,OR($E16&gt;=EZ$4,$E16="")),IF($G16="w.i.p.","o",IF($G16="ok","x",IF($G16="Verzug","!!!",""))),"")</f>
        <v/>
      </c>
      <c r="FA16" s="28" t="str">
        <f>IF(AND($D16&lt;=FA$4,OR($E16&gt;=FA$4,$E16="")),IF($G16="w.i.p.","o",IF($G16="ok","x",IF($G16="Verzug","!!!",""))),"")</f>
        <v/>
      </c>
      <c r="FB16" s="28" t="str">
        <f>IF(AND($D16&lt;=FB$4,OR($E16&gt;=FB$4,$E16="")),IF($G16="w.i.p.","o",IF($G16="ok","x",IF($G16="Verzug","!!!",""))),"")</f>
        <v/>
      </c>
      <c r="FC16" s="28" t="str">
        <f>IF(AND($D16&lt;=FC$4,OR($E16&gt;=FC$4,$E16="")),IF($G16="w.i.p.","o",IF($G16="ok","x",IF($G16="Verzug","!!!",""))),"")</f>
        <v/>
      </c>
      <c r="FD16" s="28" t="str">
        <f>IF(AND($D16&lt;=FD$4,OR($E16&gt;=FD$4,$E16="")),IF($G16="w.i.p.","o",IF($G16="ok","x",IF($G16="Verzug","!!!",""))),"")</f>
        <v/>
      </c>
      <c r="FE16" s="28" t="str">
        <f>IF(AND($D16&lt;=FE$4,OR($E16&gt;=FE$4,$E16="")),IF($G16="w.i.p.","o",IF($G16="ok","x",IF($G16="Verzug","!!!",""))),"")</f>
        <v/>
      </c>
      <c r="FF16" s="28" t="str">
        <f>IF(AND($D16&lt;=FF$4,OR($E16&gt;=FF$4,$E16="")),IF($G16="w.i.p.","o",IF($G16="ok","x",IF($G16="Verzug","!!!",""))),"")</f>
        <v/>
      </c>
      <c r="FG16" s="28" t="str">
        <f>IF(AND($D16&lt;=FG$4,OR($E16&gt;=FG$4,$E16="")),IF($G16="w.i.p.","o",IF($G16="ok","x",IF($G16="Verzug","!!!",""))),"")</f>
        <v/>
      </c>
      <c r="FH16" s="28" t="str">
        <f>IF(AND($D16&lt;=FH$4,OR($E16&gt;=FH$4,$E16="")),IF($G16="w.i.p.","o",IF($G16="ok","x",IF($G16="Verzug","!!!",""))),"")</f>
        <v/>
      </c>
      <c r="FI16" s="28" t="str">
        <f>IF(AND($D16&lt;=FI$4,OR($E16&gt;=FI$4,$E16="")),IF($G16="w.i.p.","o",IF($G16="ok","x",IF($G16="Verzug","!!!",""))),"")</f>
        <v/>
      </c>
      <c r="FJ16" s="28" t="str">
        <f>IF(AND($D16&lt;=FJ$4,OR($E16&gt;=FJ$4,$E16="")),IF($G16="w.i.p.","o",IF($G16="ok","x",IF($G16="Verzug","!!!",""))),"")</f>
        <v/>
      </c>
      <c r="FK16" s="28" t="str">
        <f>IF(AND($D16&lt;=FK$4,OR($E16&gt;=FK$4,$E16="")),IF($G16="w.i.p.","o",IF($G16="ok","x",IF($G16="Verzug","!!!",""))),"")</f>
        <v/>
      </c>
      <c r="FL16" s="28" t="str">
        <f>IF(AND($D16&lt;=FL$4,OR($E16&gt;=FL$4,$E16="")),IF($G16="w.i.p.","o",IF($G16="ok","x",IF($G16="Verzug","!!!",""))),"")</f>
        <v/>
      </c>
      <c r="FM16" s="28" t="str">
        <f>IF(AND($D16&lt;=FM$4,OR($E16&gt;=FM$4,$E16="")),IF($G16="w.i.p.","o",IF($G16="ok","x",IF($G16="Verzug","!!!",""))),"")</f>
        <v/>
      </c>
      <c r="FN16" s="28" t="str">
        <f>IF(AND($D16&lt;=FN$4,OR($E16&gt;=FN$4,$E16="")),IF($G16="w.i.p.","o",IF($G16="ok","x",IF($G16="Verzug","!!!",""))),"")</f>
        <v/>
      </c>
      <c r="FO16" s="28" t="str">
        <f>IF(AND($D16&lt;=FO$4,OR($E16&gt;=FO$4,$E16="")),IF($G16="w.i.p.","o",IF($G16="ok","x",IF($G16="Verzug","!!!",""))),"")</f>
        <v/>
      </c>
      <c r="FP16" s="28" t="str">
        <f>IF(AND($D16&lt;=FP$4,OR($E16&gt;=FP$4,$E16="")),IF($G16="w.i.p.","o",IF($G16="ok","x",IF($G16="Verzug","!!!",""))),"")</f>
        <v/>
      </c>
      <c r="FQ16" s="28" t="str">
        <f>IF(AND($D16&lt;=FQ$4,OR($E16&gt;=FQ$4,$E16="")),IF($G16="w.i.p.","o",IF($G16="ok","x",IF($G16="Verzug","!!!",""))),"")</f>
        <v/>
      </c>
      <c r="FR16" s="28" t="str">
        <f>IF(AND($D16&lt;=FR$4,OR($E16&gt;=FR$4,$E16="")),IF($G16="w.i.p.","o",IF($G16="ok","x",IF($G16="Verzug","!!!",""))),"")</f>
        <v/>
      </c>
      <c r="FS16" s="28" t="str">
        <f>IF(AND($D16&lt;=FS$4,OR($E16&gt;=FS$4,$E16="")),IF($G16="w.i.p.","o",IF($G16="ok","x",IF($G16="Verzug","!!!",""))),"")</f>
        <v/>
      </c>
      <c r="FT16" s="28" t="str">
        <f>IF(AND($D16&lt;=FT$4,OR($E16&gt;=FT$4,$E16="")),IF($G16="w.i.p.","o",IF($G16="ok","x",IF($G16="Verzug","!!!",""))),"")</f>
        <v/>
      </c>
      <c r="FU16" s="28" t="str">
        <f>IF(AND($D16&lt;=FU$4,OR($E16&gt;=FU$4,$E16="")),IF($G16="w.i.p.","o",IF($G16="ok","x",IF($G16="Verzug","!!!",""))),"")</f>
        <v/>
      </c>
      <c r="FV16" s="28" t="str">
        <f>IF(AND($D16&lt;=FV$4,OR($E16&gt;=FV$4,$E16="")),IF($G16="w.i.p.","o",IF($G16="ok","x",IF($G16="Verzug","!!!",""))),"")</f>
        <v/>
      </c>
      <c r="FW16" s="28" t="str">
        <f>IF(AND($D16&lt;=FW$4,OR($E16&gt;=FW$4,$E16="")),IF($G16="w.i.p.","o",IF($G16="ok","x",IF($G16="Verzug","!!!",""))),"")</f>
        <v/>
      </c>
      <c r="FX16" s="28" t="str">
        <f>IF(AND($D16&lt;=FX$4,OR($E16&gt;=FX$4,$E16="")),IF($G16="w.i.p.","o",IF($G16="ok","x",IF($G16="Verzug","!!!",""))),"")</f>
        <v/>
      </c>
      <c r="FY16" s="28" t="str">
        <f>IF(AND($D16&lt;=FY$4,OR($E16&gt;=FY$4,$E16="")),IF($G16="w.i.p.","o",IF($G16="ok","x",IF($G16="Verzug","!!!",""))),"")</f>
        <v/>
      </c>
      <c r="FZ16" s="28" t="str">
        <f>IF(AND($D16&lt;=FZ$4,OR($E16&gt;=FZ$4,$E16="")),IF($G16="w.i.p.","o",IF($G16="ok","x",IF($G16="Verzug","!!!",""))),"")</f>
        <v/>
      </c>
      <c r="GA16" s="28" t="str">
        <f>IF(AND($D16&lt;=GA$4,OR($E16&gt;=GA$4,$E16="")),IF($G16="w.i.p.","o",IF($G16="ok","x",IF($G16="Verzug","!!!",""))),"")</f>
        <v/>
      </c>
      <c r="GB16" s="28" t="str">
        <f>IF(AND($D16&lt;=GB$4,OR($E16&gt;=GB$4,$E16="")),IF($G16="w.i.p.","o",IF($G16="ok","x",IF($G16="Verzug","!!!",""))),"")</f>
        <v/>
      </c>
      <c r="GC16" s="28" t="str">
        <f>IF(AND($D16&lt;=GC$4,OR($E16&gt;=GC$4,$E16="")),IF($G16="w.i.p.","o",IF($G16="ok","x",IF($G16="Verzug","!!!",""))),"")</f>
        <v/>
      </c>
      <c r="GD16" s="28" t="str">
        <f>IF(AND($D16&lt;=GD$4,OR($E16&gt;=GD$4,$E16="")),IF($G16="w.i.p.","o",IF($G16="ok","x",IF($G16="Verzug","!!!",""))),"")</f>
        <v/>
      </c>
      <c r="GE16" s="28" t="str">
        <f>IF(AND($D16&lt;=GE$4,OR($E16&gt;=GE$4,$E16="")),IF($G16="w.i.p.","o",IF($G16="ok","x",IF($G16="Verzug","!!!",""))),"")</f>
        <v/>
      </c>
      <c r="GF16" s="28" t="str">
        <f>IF(AND($D16&lt;=GF$4,OR($E16&gt;=GF$4,$E16="")),IF($G16="w.i.p.","o",IF($G16="ok","x",IF($G16="Verzug","!!!",""))),"")</f>
        <v/>
      </c>
      <c r="GG16" s="28" t="str">
        <f>IF(AND($D16&lt;=GG$4,OR($E16&gt;=GG$4,$E16="")),IF($G16="w.i.p.","o",IF($G16="ok","x",IF($G16="Verzug","!!!",""))),"")</f>
        <v/>
      </c>
      <c r="GH16" s="28" t="str">
        <f>IF(AND($D16&lt;=GH$4,OR($E16&gt;=GH$4,$E16="")),IF($G16="w.i.p.","o",IF($G16="ok","x",IF($G16="Verzug","!!!",""))),"")</f>
        <v/>
      </c>
      <c r="GI16" s="28" t="str">
        <f>IF(AND($D16&lt;=GI$4,OR($E16&gt;=GI$4,$E16="")),IF($G16="w.i.p.","o",IF($G16="ok","x",IF($G16="Verzug","!!!",""))),"")</f>
        <v/>
      </c>
    </row>
    <row r="17" spans="3:191" ht="12.75" customHeight="1" outlineLevel="2">
      <c r="C17" s="29" t="s">
        <v>48</v>
      </c>
      <c r="D17" s="30">
        <v>40403</v>
      </c>
      <c r="E17" s="30">
        <v>40403</v>
      </c>
      <c r="F17" s="40" t="s">
        <v>0</v>
      </c>
      <c r="G17" s="41" t="str">
        <f>IF(F17="X","ok",IF(E17="","",IF(E17&gt;=$C$1,"w.i.p.","Verzug")))</f>
        <v>ok</v>
      </c>
      <c r="H17" s="31">
        <f ca="1">IF(AND(G17="w.i.p.",E17-$C$1&lt;=$H$2),1,IF(G17="Verzug",2,0))</f>
        <v>0</v>
      </c>
      <c r="I17" s="32"/>
      <c r="J17" s="33">
        <f t="shared" ref="J17:J23" ca="1" si="16">IF(I17&gt;0,2,H17)</f>
        <v>0</v>
      </c>
      <c r="K17" s="34"/>
      <c r="L17" s="28" t="str">
        <f>IF(AND($D17&lt;=L$4,OR($E17&gt;=L$4,$E17="")),IF($G17="w.i.p.","o",IF($G17="ok","x",IF($G17="Verzug","!!!",""))),"")</f>
        <v/>
      </c>
      <c r="M17" s="28" t="str">
        <f>IF(AND($D17&lt;=M$4,OR($E17&gt;=M$4,$E17="")),IF($G17="w.i.p.","o",IF($G17="ok","x",IF($G17="Verzug","!!!",""))),"")</f>
        <v/>
      </c>
      <c r="N17" s="28" t="str">
        <f>IF(AND($D17&lt;=N$4,OR($E17&gt;=N$4,$E17="")),IF($G17="w.i.p.","o",IF($G17="ok","x",IF($G17="Verzug","!!!",""))),"")</f>
        <v/>
      </c>
      <c r="O17" s="28" t="str">
        <f>IF(AND($D17&lt;=O$4,OR($E17&gt;=O$4,$E17="")),IF($G17="w.i.p.","o",IF($G17="ok","x",IF($G17="Verzug","!!!",""))),"")</f>
        <v/>
      </c>
      <c r="P17" s="28" t="str">
        <f>IF(AND($D17&lt;=P$4,OR($E17&gt;=P$4,$E17="")),IF($G17="w.i.p.","o",IF($G17="ok","x",IF($G17="Verzug","!!!",""))),"")</f>
        <v/>
      </c>
      <c r="Q17" s="28" t="str">
        <f>IF(AND($D17&lt;=Q$4,OR($E17&gt;=Q$4,$E17="")),IF($G17="w.i.p.","o",IF($G17="ok","x",IF($G17="Verzug","!!!",""))),"")</f>
        <v/>
      </c>
      <c r="R17" s="28" t="str">
        <f>IF(AND($D17&lt;=R$4,OR($E17&gt;=R$4,$E17="")),IF($G17="w.i.p.","o",IF($G17="ok","x",IF($G17="Verzug","!!!",""))),"")</f>
        <v/>
      </c>
      <c r="S17" s="28" t="str">
        <f>IF(AND($D17&lt;=S$4,OR($E17&gt;=S$4,$E17="")),IF($G17="w.i.p.","o",IF($G17="ok","x",IF($G17="Verzug","!!!",""))),"")</f>
        <v/>
      </c>
      <c r="T17" s="28" t="str">
        <f>IF(AND($D17&lt;=T$4,OR($E17&gt;=T$4,$E17="")),IF($G17="w.i.p.","o",IF($G17="ok","x",IF($G17="Verzug","!!!",""))),"")</f>
        <v/>
      </c>
      <c r="U17" s="28" t="str">
        <f>IF(AND($D17&lt;=U$4,OR($E17&gt;=U$4,$E17="")),IF($G17="w.i.p.","o",IF($G17="ok","x",IF($G17="Verzug","!!!",""))),"")</f>
        <v/>
      </c>
      <c r="V17" s="28" t="str">
        <f>IF(AND($D17&lt;=V$4,OR($E17&gt;=V$4,$E17="")),IF($G17="w.i.p.","o",IF($G17="ok","x",IF($G17="Verzug","!!!",""))),"")</f>
        <v/>
      </c>
      <c r="W17" s="28" t="str">
        <f>IF(AND($D17&lt;=W$4,OR($E17&gt;=W$4,$E17="")),IF($G17="w.i.p.","o",IF($G17="ok","x",IF($G17="Verzug","!!!",""))),"")</f>
        <v/>
      </c>
      <c r="X17" s="28" t="str">
        <f>IF(AND($D17&lt;=X$4,OR($E17&gt;=X$4,$E17="")),IF($G17="w.i.p.","o",IF($G17="ok","x",IF($G17="Verzug","!!!",""))),"")</f>
        <v/>
      </c>
      <c r="Y17" s="28" t="str">
        <f>IF(AND($D17&lt;=Y$4,OR($E17&gt;=Y$4,$E17="")),IF($G17="w.i.p.","o",IF($G17="ok","x",IF($G17="Verzug","!!!",""))),"")</f>
        <v/>
      </c>
      <c r="Z17" s="28" t="str">
        <f>IF(AND($D17&lt;=Z$4,OR($E17&gt;=Z$4,$E17="")),IF($G17="w.i.p.","o",IF($G17="ok","x",IF($G17="Verzug","!!!",""))),"")</f>
        <v/>
      </c>
      <c r="AA17" s="28" t="str">
        <f>IF(AND($D17&lt;=AA$4,OR($E17&gt;=AA$4,$E17="")),IF($G17="w.i.p.","o",IF($G17="ok","x",IF($G17="Verzug","!!!",""))),"")</f>
        <v/>
      </c>
      <c r="AB17" s="28" t="str">
        <f>IF(AND($D17&lt;=AB$4,OR($E17&gt;=AB$4,$E17="")),IF($G17="w.i.p.","o",IF($G17="ok","x",IF($G17="Verzug","!!!",""))),"")</f>
        <v/>
      </c>
      <c r="AC17" s="28" t="str">
        <f>IF(AND($D17&lt;=AC$4,OR($E17&gt;=AC$4,$E17="")),IF($G17="w.i.p.","o",IF($G17="ok","x",IF($G17="Verzug","!!!",""))),"")</f>
        <v/>
      </c>
      <c r="AD17" s="28" t="str">
        <f>IF(AND($D17&lt;=AD$4,OR($E17&gt;=AD$4,$E17="")),IF($G17="w.i.p.","o",IF($G17="ok","x",IF($G17="Verzug","!!!",""))),"")</f>
        <v/>
      </c>
      <c r="AE17" s="28" t="str">
        <f>IF(AND($D17&lt;=AE$4,OR($E17&gt;=AE$4,$E17="")),IF($G17="w.i.p.","o",IF($G17="ok","x",IF($G17="Verzug","!!!",""))),"")</f>
        <v/>
      </c>
      <c r="AF17" s="28" t="str">
        <f>IF(AND($D17&lt;=AF$4,OR($E17&gt;=AF$4,$E17="")),IF($G17="w.i.p.","o",IF($G17="ok","x",IF($G17="Verzug","!!!",""))),"")</f>
        <v/>
      </c>
      <c r="AG17" s="28" t="str">
        <f>IF(AND($D17&lt;=AG$4,OR($E17&gt;=AG$4,$E17="")),IF($G17="w.i.p.","o",IF($G17="ok","x",IF($G17="Verzug","!!!",""))),"")</f>
        <v/>
      </c>
      <c r="AH17" s="28" t="str">
        <f>IF(AND($D17&lt;=AH$4,OR($E17&gt;=AH$4,$E17="")),IF($G17="w.i.p.","o",IF($G17="ok","x",IF($G17="Verzug","!!!",""))),"")</f>
        <v/>
      </c>
      <c r="AI17" s="28" t="str">
        <f>IF(AND($D17&lt;=AI$4,OR($E17&gt;=AI$4,$E17="")),IF($G17="w.i.p.","o",IF($G17="ok","x",IF($G17="Verzug","!!!",""))),"")</f>
        <v/>
      </c>
      <c r="AJ17" s="28" t="str">
        <f>IF(AND($D17&lt;=AJ$4,OR($E17&gt;=AJ$4,$E17="")),IF($G17="w.i.p.","o",IF($G17="ok","x",IF($G17="Verzug","!!!",""))),"")</f>
        <v/>
      </c>
      <c r="AK17" s="28" t="str">
        <f>IF(AND($D17&lt;=AK$4,OR($E17&gt;=AK$4,$E17="")),IF($G17="w.i.p.","o",IF($G17="ok","x",IF($G17="Verzug","!!!",""))),"")</f>
        <v/>
      </c>
      <c r="AL17" s="28" t="str">
        <f>IF(AND($D17&lt;=AL$4,OR($E17&gt;=AL$4,$E17="")),IF($G17="w.i.p.","o",IF($G17="ok","x",IF($G17="Verzug","!!!",""))),"")</f>
        <v/>
      </c>
      <c r="AM17" s="28" t="str">
        <f>IF(AND($D17&lt;=AM$4,OR($E17&gt;=AM$4,$E17="")),IF($G17="w.i.p.","o",IF($G17="ok","x",IF($G17="Verzug","!!!",""))),"")</f>
        <v/>
      </c>
      <c r="AN17" s="28" t="str">
        <f>IF(AND($D17&lt;=AN$4,OR($E17&gt;=AN$4,$E17="")),IF($G17="w.i.p.","o",IF($G17="ok","x",IF($G17="Verzug","!!!",""))),"")</f>
        <v/>
      </c>
      <c r="AO17" s="28" t="str">
        <f>IF(AND($D17&lt;=AO$4,OR($E17&gt;=AO$4,$E17="")),IF($G17="w.i.p.","o",IF($G17="ok","x",IF($G17="Verzug","!!!",""))),"")</f>
        <v/>
      </c>
      <c r="AP17" s="28" t="str">
        <f>IF(AND($D17&lt;=AP$4,OR($E17&gt;=AP$4,$E17="")),IF($G17="w.i.p.","o",IF($G17="ok","x",IF($G17="Verzug","!!!",""))),"")</f>
        <v/>
      </c>
      <c r="AQ17" s="28" t="str">
        <f>IF(AND($D17&lt;=AQ$4,OR($E17&gt;=AQ$4,$E17="")),IF($G17="w.i.p.","o",IF($G17="ok","x",IF($G17="Verzug","!!!",""))),"")</f>
        <v/>
      </c>
      <c r="AR17" s="28" t="str">
        <f>IF(AND($D17&lt;=AR$4,OR($E17&gt;=AR$4,$E17="")),IF($G17="w.i.p.","o",IF($G17="ok","x",IF($G17="Verzug","!!!",""))),"")</f>
        <v/>
      </c>
      <c r="AS17" s="28" t="str">
        <f>IF(AND($D17&lt;=AS$4,OR($E17&gt;=AS$4,$E17="")),IF($G17="w.i.p.","o",IF($G17="ok","x",IF($G17="Verzug","!!!",""))),"")</f>
        <v/>
      </c>
      <c r="AT17" s="28" t="str">
        <f>IF(AND($D17&lt;=AT$4,OR($E17&gt;=AT$4,$E17="")),IF($G17="w.i.p.","o",IF($G17="ok","x",IF($G17="Verzug","!!!",""))),"")</f>
        <v/>
      </c>
      <c r="AU17" s="28" t="str">
        <f>IF(AND($D17&lt;=AU$4,OR($E17&gt;=AU$4,$E17="")),IF($G17="w.i.p.","o",IF($G17="ok","x",IF($G17="Verzug","!!!",""))),"")</f>
        <v/>
      </c>
      <c r="AV17" s="28" t="str">
        <f>IF(AND($D17&lt;=AV$4,OR($E17&gt;=AV$4,$E17="")),IF($G17="w.i.p.","o",IF($G17="ok","x",IF($G17="Verzug","!!!",""))),"")</f>
        <v/>
      </c>
      <c r="AW17" s="28" t="str">
        <f>IF(AND($D17&lt;=AW$4,OR($E17&gt;=AW$4,$E17="")),IF($G17="w.i.p.","o",IF($G17="ok","x",IF($G17="Verzug","!!!",""))),"")</f>
        <v/>
      </c>
      <c r="AX17" s="28" t="str">
        <f>IF(AND($D17&lt;=AX$4,OR($E17&gt;=AX$4,$E17="")),IF($G17="w.i.p.","o",IF($G17="ok","x",IF($G17="Verzug","!!!",""))),"")</f>
        <v/>
      </c>
      <c r="AY17" s="28" t="str">
        <f>IF(AND($D17&lt;=AY$4,OR($E17&gt;=AY$4,$E17="")),IF($G17="w.i.p.","o",IF($G17="ok","x",IF($G17="Verzug","!!!",""))),"")</f>
        <v/>
      </c>
      <c r="AZ17" s="28" t="str">
        <f>IF(AND($D17&lt;=AZ$4,OR($E17&gt;=AZ$4,$E17="")),IF($G17="w.i.p.","o",IF($G17="ok","x",IF($G17="Verzug","!!!",""))),"")</f>
        <v/>
      </c>
      <c r="BA17" s="28" t="str">
        <f>IF(AND($D17&lt;=BA$4,OR($E17&gt;=BA$4,$E17="")),IF($G17="w.i.p.","o",IF($G17="ok","x",IF($G17="Verzug","!!!",""))),"")</f>
        <v/>
      </c>
      <c r="BB17" s="28" t="str">
        <f>IF(AND($D17&lt;=BB$4,OR($E17&gt;=BB$4,$E17="")),IF($G17="w.i.p.","o",IF($G17="ok","x",IF($G17="Verzug","!!!",""))),"")</f>
        <v/>
      </c>
      <c r="BC17" s="28" t="str">
        <f>IF(AND($D17&lt;=BC$4,OR($E17&gt;=BC$4,$E17="")),IF($G17="w.i.p.","o",IF($G17="ok","x",IF($G17="Verzug","!!!",""))),"")</f>
        <v/>
      </c>
      <c r="BD17" s="28" t="str">
        <f>IF(AND($D17&lt;=BD$4,OR($E17&gt;=BD$4,$E17="")),IF($G17="w.i.p.","o",IF($G17="ok","x",IF($G17="Verzug","!!!",""))),"")</f>
        <v>x</v>
      </c>
      <c r="BE17" s="28" t="str">
        <f>IF(AND($D17&lt;=BE$4,OR($E17&gt;=BE$4,$E17="")),IF($G17="w.i.p.","o",IF($G17="ok","x",IF($G17="Verzug","!!!",""))),"")</f>
        <v/>
      </c>
      <c r="BF17" s="28" t="str">
        <f>IF(AND($D17&lt;=BF$4,OR($E17&gt;=BF$4,$E17="")),IF($G17="w.i.p.","o",IF($G17="ok","x",IF($G17="Verzug","!!!",""))),"")</f>
        <v/>
      </c>
      <c r="BG17" s="28" t="str">
        <f>IF(AND($D17&lt;=BG$4,OR($E17&gt;=BG$4,$E17="")),IF($G17="w.i.p.","o",IF($G17="ok","x",IF($G17="Verzug","!!!",""))),"")</f>
        <v/>
      </c>
      <c r="BH17" s="28" t="str">
        <f>IF(AND($D17&lt;=BH$4,OR($E17&gt;=BH$4,$E17="")),IF($G17="w.i.p.","o",IF($G17="ok","x",IF($G17="Verzug","!!!",""))),"")</f>
        <v/>
      </c>
      <c r="BI17" s="28" t="str">
        <f>IF(AND($D17&lt;=BI$4,OR($E17&gt;=BI$4,$E17="")),IF($G17="w.i.p.","o",IF($G17="ok","x",IF($G17="Verzug","!!!",""))),"")</f>
        <v/>
      </c>
      <c r="BJ17" s="28" t="str">
        <f>IF(AND($D17&lt;=BJ$4,OR($E17&gt;=BJ$4,$E17="")),IF($G17="w.i.p.","o",IF($G17="ok","x",IF($G17="Verzug","!!!",""))),"")</f>
        <v/>
      </c>
      <c r="BK17" s="28" t="str">
        <f>IF(AND($D17&lt;=BK$4,OR($E17&gt;=BK$4,$E17="")),IF($G17="w.i.p.","o",IF($G17="ok","x",IF($G17="Verzug","!!!",""))),"")</f>
        <v/>
      </c>
      <c r="BL17" s="28" t="str">
        <f>IF(AND($D17&lt;=BL$4,OR($E17&gt;=BL$4,$E17="")),IF($G17="w.i.p.","o",IF($G17="ok","x",IF($G17="Verzug","!!!",""))),"")</f>
        <v/>
      </c>
      <c r="BM17" s="28" t="str">
        <f>IF(AND($D17&lt;=BM$4,OR($E17&gt;=BM$4,$E17="")),IF($G17="w.i.p.","o",IF($G17="ok","x",IF($G17="Verzug","!!!",""))),"")</f>
        <v/>
      </c>
      <c r="BN17" s="28" t="str">
        <f>IF(AND($D17&lt;=BN$4,OR($E17&gt;=BN$4,$E17="")),IF($G17="w.i.p.","o",IF($G17="ok","x",IF($G17="Verzug","!!!",""))),"")</f>
        <v/>
      </c>
      <c r="BO17" s="28" t="str">
        <f>IF(AND($D17&lt;=BO$4,OR($E17&gt;=BO$4,$E17="")),IF($G17="w.i.p.","o",IF($G17="ok","x",IF($G17="Verzug","!!!",""))),"")</f>
        <v/>
      </c>
      <c r="BP17" s="28" t="str">
        <f>IF(AND($D17&lt;=BP$4,OR($E17&gt;=BP$4,$E17="")),IF($G17="w.i.p.","o",IF($G17="ok","x",IF($G17="Verzug","!!!",""))),"")</f>
        <v/>
      </c>
      <c r="BQ17" s="28" t="str">
        <f>IF(AND($D17&lt;=BQ$4,OR($E17&gt;=BQ$4,$E17="")),IF($G17="w.i.p.","o",IF($G17="ok","x",IF($G17="Verzug","!!!",""))),"")</f>
        <v/>
      </c>
      <c r="BR17" s="28" t="str">
        <f>IF(AND($D17&lt;=BR$4,OR($E17&gt;=BR$4,$E17="")),IF($G17="w.i.p.","o",IF($G17="ok","x",IF($G17="Verzug","!!!",""))),"")</f>
        <v/>
      </c>
      <c r="BS17" s="28" t="str">
        <f>IF(AND($D17&lt;=BS$4,OR($E17&gt;=BS$4,$E17="")),IF($G17="w.i.p.","o",IF($G17="ok","x",IF($G17="Verzug","!!!",""))),"")</f>
        <v/>
      </c>
      <c r="BT17" s="28" t="str">
        <f>IF(AND($D17&lt;=BT$4,OR($E17&gt;=BT$4,$E17="")),IF($G17="w.i.p.","o",IF($G17="ok","x",IF($G17="Verzug","!!!",""))),"")</f>
        <v/>
      </c>
      <c r="BU17" s="28" t="str">
        <f>IF(AND($D17&lt;=BU$4,OR($E17&gt;=BU$4,$E17="")),IF($G17="w.i.p.","o",IF($G17="ok","x",IF($G17="Verzug","!!!",""))),"")</f>
        <v/>
      </c>
      <c r="BV17" s="28" t="str">
        <f>IF(AND($D17&lt;=BV$4,OR($E17&gt;=BV$4,$E17="")),IF($G17="w.i.p.","o",IF($G17="ok","x",IF($G17="Verzug","!!!",""))),"")</f>
        <v/>
      </c>
      <c r="BW17" s="28" t="str">
        <f>IF(AND($D17&lt;=BW$4,OR($E17&gt;=BW$4,$E17="")),IF($G17="w.i.p.","o",IF($G17="ok","x",IF($G17="Verzug","!!!",""))),"")</f>
        <v/>
      </c>
      <c r="BX17" s="28" t="str">
        <f>IF(AND($D17&lt;=BX$4,OR($E17&gt;=BX$4,$E17="")),IF($G17="w.i.p.","o",IF($G17="ok","x",IF($G17="Verzug","!!!",""))),"")</f>
        <v/>
      </c>
      <c r="BY17" s="28" t="str">
        <f>IF(AND($D17&lt;=BY$4,OR($E17&gt;=BY$4,$E17="")),IF($G17="w.i.p.","o",IF($G17="ok","x",IF($G17="Verzug","!!!",""))),"")</f>
        <v/>
      </c>
      <c r="BZ17" s="28" t="str">
        <f>IF(AND($D17&lt;=BZ$4,OR($E17&gt;=BZ$4,$E17="")),IF($G17="w.i.p.","o",IF($G17="ok","x",IF($G17="Verzug","!!!",""))),"")</f>
        <v/>
      </c>
      <c r="CA17" s="28" t="str">
        <f>IF(AND($D17&lt;=CA$4,OR($E17&gt;=CA$4,$E17="")),IF($G17="w.i.p.","o",IF($G17="ok","x",IF($G17="Verzug","!!!",""))),"")</f>
        <v/>
      </c>
      <c r="CB17" s="28" t="str">
        <f>IF(AND($D17&lt;=CB$4,OR($E17&gt;=CB$4,$E17="")),IF($G17="w.i.p.","o",IF($G17="ok","x",IF($G17="Verzug","!!!",""))),"")</f>
        <v/>
      </c>
      <c r="CC17" s="28" t="str">
        <f>IF(AND($D17&lt;=CC$4,OR($E17&gt;=CC$4,$E17="")),IF($G17="w.i.p.","o",IF($G17="ok","x",IF($G17="Verzug","!!!",""))),"")</f>
        <v/>
      </c>
      <c r="CD17" s="28" t="str">
        <f>IF(AND($D17&lt;=CD$4,OR($E17&gt;=CD$4,$E17="")),IF($G17="w.i.p.","o",IF($G17="ok","x",IF($G17="Verzug","!!!",""))),"")</f>
        <v/>
      </c>
      <c r="CE17" s="28" t="str">
        <f>IF(AND($D17&lt;=CE$4,OR($E17&gt;=CE$4,$E17="")),IF($G17="w.i.p.","o",IF($G17="ok","x",IF($G17="Verzug","!!!",""))),"")</f>
        <v/>
      </c>
      <c r="CF17" s="28" t="str">
        <f>IF(AND($D17&lt;=CF$4,OR($E17&gt;=CF$4,$E17="")),IF($G17="w.i.p.","o",IF($G17="ok","x",IF($G17="Verzug","!!!",""))),"")</f>
        <v/>
      </c>
      <c r="CG17" s="28" t="str">
        <f>IF(AND($D17&lt;=CG$4,OR($E17&gt;=CG$4,$E17="")),IF($G17="w.i.p.","o",IF($G17="ok","x",IF($G17="Verzug","!!!",""))),"")</f>
        <v/>
      </c>
      <c r="CH17" s="28" t="str">
        <f>IF(AND($D17&lt;=CH$4,OR($E17&gt;=CH$4,$E17="")),IF($G17="w.i.p.","o",IF($G17="ok","x",IF($G17="Verzug","!!!",""))),"")</f>
        <v/>
      </c>
      <c r="CI17" s="28" t="str">
        <f>IF(AND($D17&lt;=CI$4,OR($E17&gt;=CI$4,$E17="")),IF($G17="w.i.p.","o",IF($G17="ok","x",IF($G17="Verzug","!!!",""))),"")</f>
        <v/>
      </c>
      <c r="CJ17" s="28" t="str">
        <f>IF(AND($D17&lt;=CJ$4,OR($E17&gt;=CJ$4,$E17="")),IF($G17="w.i.p.","o",IF($G17="ok","x",IF($G17="Verzug","!!!",""))),"")</f>
        <v/>
      </c>
      <c r="CK17" s="28" t="str">
        <f>IF(AND($D17&lt;=CK$4,OR($E17&gt;=CK$4,$E17="")),IF($G17="w.i.p.","o",IF($G17="ok","x",IF($G17="Verzug","!!!",""))),"")</f>
        <v/>
      </c>
      <c r="CL17" s="28" t="str">
        <f>IF(AND($D17&lt;=CL$4,OR($E17&gt;=CL$4,$E17="")),IF($G17="w.i.p.","o",IF($G17="ok","x",IF($G17="Verzug","!!!",""))),"")</f>
        <v/>
      </c>
      <c r="CM17" s="28" t="str">
        <f>IF(AND($D17&lt;=CM$4,OR($E17&gt;=CM$4,$E17="")),IF($G17="w.i.p.","o",IF($G17="ok","x",IF($G17="Verzug","!!!",""))),"")</f>
        <v/>
      </c>
      <c r="CN17" s="28" t="str">
        <f>IF(AND($D17&lt;=CN$4,OR($E17&gt;=CN$4,$E17="")),IF($G17="w.i.p.","o",IF($G17="ok","x",IF($G17="Verzug","!!!",""))),"")</f>
        <v/>
      </c>
      <c r="CO17" s="28" t="str">
        <f>IF(AND($D17&lt;=CO$4,OR($E17&gt;=CO$4,$E17="")),IF($G17="w.i.p.","o",IF($G17="ok","x",IF($G17="Verzug","!!!",""))),"")</f>
        <v/>
      </c>
      <c r="CP17" s="28" t="str">
        <f>IF(AND($D17&lt;=CP$4,OR($E17&gt;=CP$4,$E17="")),IF($G17="w.i.p.","o",IF($G17="ok","x",IF($G17="Verzug","!!!",""))),"")</f>
        <v/>
      </c>
      <c r="CQ17" s="28" t="str">
        <f>IF(AND($D17&lt;=CQ$4,OR($E17&gt;=CQ$4,$E17="")),IF($G17="w.i.p.","o",IF($G17="ok","x",IF($G17="Verzug","!!!",""))),"")</f>
        <v/>
      </c>
      <c r="CR17" s="28" t="str">
        <f>IF(AND($D17&lt;=CR$4,OR($E17&gt;=CR$4,$E17="")),IF($G17="w.i.p.","o",IF($G17="ok","x",IF($G17="Verzug","!!!",""))),"")</f>
        <v/>
      </c>
      <c r="CS17" s="28" t="str">
        <f>IF(AND($D17&lt;=CS$4,OR($E17&gt;=CS$4,$E17="")),IF($G17="w.i.p.","o",IF($G17="ok","x",IF($G17="Verzug","!!!",""))),"")</f>
        <v/>
      </c>
      <c r="CT17" s="28" t="str">
        <f>IF(AND($D17&lt;=CT$4,OR($E17&gt;=CT$4,$E17="")),IF($G17="w.i.p.","o",IF($G17="ok","x",IF($G17="Verzug","!!!",""))),"")</f>
        <v/>
      </c>
      <c r="CU17" s="28" t="str">
        <f>IF(AND($D17&lt;=CU$4,OR($E17&gt;=CU$4,$E17="")),IF($G17="w.i.p.","o",IF($G17="ok","x",IF($G17="Verzug","!!!",""))),"")</f>
        <v/>
      </c>
      <c r="CV17" s="28" t="str">
        <f>IF(AND($D17&lt;=CV$4,OR($E17&gt;=CV$4,$E17="")),IF($G17="w.i.p.","o",IF($G17="ok","x",IF($G17="Verzug","!!!",""))),"")</f>
        <v/>
      </c>
      <c r="CW17" s="28" t="str">
        <f>IF(AND($D17&lt;=CW$4,OR($E17&gt;=CW$4,$E17="")),IF($G17="w.i.p.","o",IF($G17="ok","x",IF($G17="Verzug","!!!",""))),"")</f>
        <v/>
      </c>
      <c r="CX17" s="28" t="str">
        <f>IF(AND($D17&lt;=CX$4,OR($E17&gt;=CX$4,$E17="")),IF($G17="w.i.p.","o",IF($G17="ok","x",IF($G17="Verzug","!!!",""))),"")</f>
        <v/>
      </c>
      <c r="CY17" s="28" t="str">
        <f>IF(AND($D17&lt;=CY$4,OR($E17&gt;=CY$4,$E17="")),IF($G17="w.i.p.","o",IF($G17="ok","x",IF($G17="Verzug","!!!",""))),"")</f>
        <v/>
      </c>
      <c r="CZ17" s="28" t="str">
        <f>IF(AND($D17&lt;=CZ$4,OR($E17&gt;=CZ$4,$E17="")),IF($G17="w.i.p.","o",IF($G17="ok","x",IF($G17="Verzug","!!!",""))),"")</f>
        <v/>
      </c>
      <c r="DA17" s="28" t="str">
        <f>IF(AND($D17&lt;=DA$4,OR($E17&gt;=DA$4,$E17="")),IF($G17="w.i.p.","o",IF($G17="ok","x",IF($G17="Verzug","!!!",""))),"")</f>
        <v/>
      </c>
      <c r="DB17" s="28" t="str">
        <f>IF(AND($D17&lt;=DB$4,OR($E17&gt;=DB$4,$E17="")),IF($G17="w.i.p.","o",IF($G17="ok","x",IF($G17="Verzug","!!!",""))),"")</f>
        <v/>
      </c>
      <c r="DC17" s="28" t="str">
        <f>IF(AND($D17&lt;=DC$4,OR($E17&gt;=DC$4,$E17="")),IF($G17="w.i.p.","o",IF($G17="ok","x",IF($G17="Verzug","!!!",""))),"")</f>
        <v/>
      </c>
      <c r="DD17" s="28" t="str">
        <f>IF(AND($D17&lt;=DD$4,OR($E17&gt;=DD$4,$E17="")),IF($G17="w.i.p.","o",IF($G17="ok","x",IF($G17="Verzug","!!!",""))),"")</f>
        <v/>
      </c>
      <c r="DE17" s="28" t="str">
        <f>IF(AND($D17&lt;=DE$4,OR($E17&gt;=DE$4,$E17="")),IF($G17="w.i.p.","o",IF($G17="ok","x",IF($G17="Verzug","!!!",""))),"")</f>
        <v/>
      </c>
      <c r="DF17" s="28" t="str">
        <f>IF(AND($D17&lt;=DF$4,OR($E17&gt;=DF$4,$E17="")),IF($G17="w.i.p.","o",IF($G17="ok","x",IF($G17="Verzug","!!!",""))),"")</f>
        <v/>
      </c>
      <c r="DG17" s="28" t="str">
        <f>IF(AND($D17&lt;=DG$4,OR($E17&gt;=DG$4,$E17="")),IF($G17="w.i.p.","o",IF($G17="ok","x",IF($G17="Verzug","!!!",""))),"")</f>
        <v/>
      </c>
      <c r="DH17" s="28" t="str">
        <f>IF(AND($D17&lt;=DH$4,OR($E17&gt;=DH$4,$E17="")),IF($G17="w.i.p.","o",IF($G17="ok","x",IF($G17="Verzug","!!!",""))),"")</f>
        <v/>
      </c>
      <c r="DI17" s="28" t="str">
        <f>IF(AND($D17&lt;=DI$4,OR($E17&gt;=DI$4,$E17="")),IF($G17="w.i.p.","o",IF($G17="ok","x",IF($G17="Verzug","!!!",""))),"")</f>
        <v/>
      </c>
      <c r="DJ17" s="28" t="str">
        <f>IF(AND($D17&lt;=DJ$4,OR($E17&gt;=DJ$4,$E17="")),IF($G17="w.i.p.","o",IF($G17="ok","x",IF($G17="Verzug","!!!",""))),"")</f>
        <v/>
      </c>
      <c r="DK17" s="28" t="str">
        <f>IF(AND($D17&lt;=DK$4,OR($E17&gt;=DK$4,$E17="")),IF($G17="w.i.p.","o",IF($G17="ok","x",IF($G17="Verzug","!!!",""))),"")</f>
        <v/>
      </c>
      <c r="DL17" s="28" t="str">
        <f>IF(AND($D17&lt;=DL$4,OR($E17&gt;=DL$4,$E17="")),IF($G17="w.i.p.","o",IF($G17="ok","x",IF($G17="Verzug","!!!",""))),"")</f>
        <v/>
      </c>
      <c r="DM17" s="28" t="str">
        <f>IF(AND($D17&lt;=DM$4,OR($E17&gt;=DM$4,$E17="")),IF($G17="w.i.p.","o",IF($G17="ok","x",IF($G17="Verzug","!!!",""))),"")</f>
        <v/>
      </c>
      <c r="DN17" s="28" t="str">
        <f>IF(AND($D17&lt;=DN$4,OR($E17&gt;=DN$4,$E17="")),IF($G17="w.i.p.","o",IF($G17="ok","x",IF($G17="Verzug","!!!",""))),"")</f>
        <v/>
      </c>
      <c r="DO17" s="28" t="str">
        <f>IF(AND($D17&lt;=DO$4,OR($E17&gt;=DO$4,$E17="")),IF($G17="w.i.p.","o",IF($G17="ok","x",IF($G17="Verzug","!!!",""))),"")</f>
        <v/>
      </c>
      <c r="DP17" s="28" t="str">
        <f>IF(AND($D17&lt;=DP$4,OR($E17&gt;=DP$4,$E17="")),IF($G17="w.i.p.","o",IF($G17="ok","x",IF($G17="Verzug","!!!",""))),"")</f>
        <v/>
      </c>
      <c r="DQ17" s="28" t="str">
        <f>IF(AND($D17&lt;=DQ$4,OR($E17&gt;=DQ$4,$E17="")),IF($G17="w.i.p.","o",IF($G17="ok","x",IF($G17="Verzug","!!!",""))),"")</f>
        <v/>
      </c>
      <c r="DR17" s="28" t="str">
        <f>IF(AND($D17&lt;=DR$4,OR($E17&gt;=DR$4,$E17="")),IF($G17="w.i.p.","o",IF($G17="ok","x",IF($G17="Verzug","!!!",""))),"")</f>
        <v/>
      </c>
      <c r="DS17" s="28" t="str">
        <f>IF(AND($D17&lt;=DS$4,OR($E17&gt;=DS$4,$E17="")),IF($G17="w.i.p.","o",IF($G17="ok","x",IF($G17="Verzug","!!!",""))),"")</f>
        <v/>
      </c>
      <c r="DT17" s="28" t="str">
        <f>IF(AND($D17&lt;=DT$4,OR($E17&gt;=DT$4,$E17="")),IF($G17="w.i.p.","o",IF($G17="ok","x",IF($G17="Verzug","!!!",""))),"")</f>
        <v/>
      </c>
      <c r="DU17" s="28" t="str">
        <f>IF(AND($D17&lt;=DU$4,OR($E17&gt;=DU$4,$E17="")),IF($G17="w.i.p.","o",IF($G17="ok","x",IF($G17="Verzug","!!!",""))),"")</f>
        <v/>
      </c>
      <c r="DV17" s="28" t="str">
        <f>IF(AND($D17&lt;=DV$4,OR($E17&gt;=DV$4,$E17="")),IF($G17="w.i.p.","o",IF($G17="ok","x",IF($G17="Verzug","!!!",""))),"")</f>
        <v/>
      </c>
      <c r="DW17" s="28" t="str">
        <f>IF(AND($D17&lt;=DW$4,OR($E17&gt;=DW$4,$E17="")),IF($G17="w.i.p.","o",IF($G17="ok","x",IF($G17="Verzug","!!!",""))),"")</f>
        <v/>
      </c>
      <c r="DX17" s="28" t="str">
        <f>IF(AND($D17&lt;=DX$4,OR($E17&gt;=DX$4,$E17="")),IF($G17="w.i.p.","o",IF($G17="ok","x",IF($G17="Verzug","!!!",""))),"")</f>
        <v/>
      </c>
      <c r="DY17" s="28" t="str">
        <f>IF(AND($D17&lt;=DY$4,OR($E17&gt;=DY$4,$E17="")),IF($G17="w.i.p.","o",IF($G17="ok","x",IF($G17="Verzug","!!!",""))),"")</f>
        <v/>
      </c>
      <c r="DZ17" s="28" t="str">
        <f>IF(AND($D17&lt;=DZ$4,OR($E17&gt;=DZ$4,$E17="")),IF($G17="w.i.p.","o",IF($G17="ok","x",IF($G17="Verzug","!!!",""))),"")</f>
        <v/>
      </c>
      <c r="EA17" s="28" t="str">
        <f>IF(AND($D17&lt;=EA$4,OR($E17&gt;=EA$4,$E17="")),IF($G17="w.i.p.","o",IF($G17="ok","x",IF($G17="Verzug","!!!",""))),"")</f>
        <v/>
      </c>
      <c r="EB17" s="28" t="str">
        <f>IF(AND($D17&lt;=EB$4,OR($E17&gt;=EB$4,$E17="")),IF($G17="w.i.p.","o",IF($G17="ok","x",IF($G17="Verzug","!!!",""))),"")</f>
        <v/>
      </c>
      <c r="EC17" s="28" t="str">
        <f>IF(AND($D17&lt;=EC$4,OR($E17&gt;=EC$4,$E17="")),IF($G17="w.i.p.","o",IF($G17="ok","x",IF($G17="Verzug","!!!",""))),"")</f>
        <v/>
      </c>
      <c r="ED17" s="28" t="str">
        <f>IF(AND($D17&lt;=ED$4,OR($E17&gt;=ED$4,$E17="")),IF($G17="w.i.p.","o",IF($G17="ok","x",IF($G17="Verzug","!!!",""))),"")</f>
        <v/>
      </c>
      <c r="EE17" s="28" t="str">
        <f>IF(AND($D17&lt;=EE$4,OR($E17&gt;=EE$4,$E17="")),IF($G17="w.i.p.","o",IF($G17="ok","x",IF($G17="Verzug","!!!",""))),"")</f>
        <v/>
      </c>
      <c r="EF17" s="28" t="str">
        <f>IF(AND($D17&lt;=EF$4,OR($E17&gt;=EF$4,$E17="")),IF($G17="w.i.p.","o",IF($G17="ok","x",IF($G17="Verzug","!!!",""))),"")</f>
        <v/>
      </c>
      <c r="EG17" s="28" t="str">
        <f>IF(AND($D17&lt;=EG$4,OR($E17&gt;=EG$4,$E17="")),IF($G17="w.i.p.","o",IF($G17="ok","x",IF($G17="Verzug","!!!",""))),"")</f>
        <v/>
      </c>
      <c r="EH17" s="28" t="str">
        <f>IF(AND($D17&lt;=EH$4,OR($E17&gt;=EH$4,$E17="")),IF($G17="w.i.p.","o",IF($G17="ok","x",IF($G17="Verzug","!!!",""))),"")</f>
        <v/>
      </c>
      <c r="EI17" s="28" t="str">
        <f>IF(AND($D17&lt;=EI$4,OR($E17&gt;=EI$4,$E17="")),IF($G17="w.i.p.","o",IF($G17="ok","x",IF($G17="Verzug","!!!",""))),"")</f>
        <v/>
      </c>
      <c r="EJ17" s="28" t="str">
        <f>IF(AND($D17&lt;=EJ$4,OR($E17&gt;=EJ$4,$E17="")),IF($G17="w.i.p.","o",IF($G17="ok","x",IF($G17="Verzug","!!!",""))),"")</f>
        <v/>
      </c>
      <c r="EK17" s="28" t="str">
        <f>IF(AND($D17&lt;=EK$4,OR($E17&gt;=EK$4,$E17="")),IF($G17="w.i.p.","o",IF($G17="ok","x",IF($G17="Verzug","!!!",""))),"")</f>
        <v/>
      </c>
      <c r="EL17" s="28" t="str">
        <f>IF(AND($D17&lt;=EL$4,OR($E17&gt;=EL$4,$E17="")),IF($G17="w.i.p.","o",IF($G17="ok","x",IF($G17="Verzug","!!!",""))),"")</f>
        <v/>
      </c>
      <c r="EM17" s="28" t="str">
        <f>IF(AND($D17&lt;=EM$4,OR($E17&gt;=EM$4,$E17="")),IF($G17="w.i.p.","o",IF($G17="ok","x",IF($G17="Verzug","!!!",""))),"")</f>
        <v/>
      </c>
      <c r="EN17" s="28" t="str">
        <f>IF(AND($D17&lt;=EN$4,OR($E17&gt;=EN$4,$E17="")),IF($G17="w.i.p.","o",IF($G17="ok","x",IF($G17="Verzug","!!!",""))),"")</f>
        <v/>
      </c>
      <c r="EO17" s="28" t="str">
        <f>IF(AND($D17&lt;=EO$4,OR($E17&gt;=EO$4,$E17="")),IF($G17="w.i.p.","o",IF($G17="ok","x",IF($G17="Verzug","!!!",""))),"")</f>
        <v/>
      </c>
      <c r="EP17" s="28" t="str">
        <f>IF(AND($D17&lt;=EP$4,OR($E17&gt;=EP$4,$E17="")),IF($G17="w.i.p.","o",IF($G17="ok","x",IF($G17="Verzug","!!!",""))),"")</f>
        <v/>
      </c>
      <c r="EQ17" s="28" t="str">
        <f>IF(AND($D17&lt;=EQ$4,OR($E17&gt;=EQ$4,$E17="")),IF($G17="w.i.p.","o",IF($G17="ok","x",IF($G17="Verzug","!!!",""))),"")</f>
        <v/>
      </c>
      <c r="ER17" s="28" t="str">
        <f>IF(AND($D17&lt;=ER$4,OR($E17&gt;=ER$4,$E17="")),IF($G17="w.i.p.","o",IF($G17="ok","x",IF($G17="Verzug","!!!",""))),"")</f>
        <v/>
      </c>
      <c r="ES17" s="28" t="str">
        <f>IF(AND($D17&lt;=ES$4,OR($E17&gt;=ES$4,$E17="")),IF($G17="w.i.p.","o",IF($G17="ok","x",IF($G17="Verzug","!!!",""))),"")</f>
        <v/>
      </c>
      <c r="ET17" s="28" t="str">
        <f>IF(AND($D17&lt;=ET$4,OR($E17&gt;=ET$4,$E17="")),IF($G17="w.i.p.","o",IF($G17="ok","x",IF($G17="Verzug","!!!",""))),"")</f>
        <v/>
      </c>
      <c r="EU17" s="28" t="str">
        <f>IF(AND($D17&lt;=EU$4,OR($E17&gt;=EU$4,$E17="")),IF($G17="w.i.p.","o",IF($G17="ok","x",IF($G17="Verzug","!!!",""))),"")</f>
        <v/>
      </c>
      <c r="EV17" s="28" t="str">
        <f>IF(AND($D17&lt;=EV$4,OR($E17&gt;=EV$4,$E17="")),IF($G17="w.i.p.","o",IF($G17="ok","x",IF($G17="Verzug","!!!",""))),"")</f>
        <v/>
      </c>
      <c r="EW17" s="28" t="str">
        <f>IF(AND($D17&lt;=EW$4,OR($E17&gt;=EW$4,$E17="")),IF($G17="w.i.p.","o",IF($G17="ok","x",IF($G17="Verzug","!!!",""))),"")</f>
        <v/>
      </c>
      <c r="EX17" s="28" t="str">
        <f>IF(AND($D17&lt;=EX$4,OR($E17&gt;=EX$4,$E17="")),IF($G17="w.i.p.","o",IF($G17="ok","x",IF($G17="Verzug","!!!",""))),"")</f>
        <v/>
      </c>
      <c r="EY17" s="28" t="str">
        <f>IF(AND($D17&lt;=EY$4,OR($E17&gt;=EY$4,$E17="")),IF($G17="w.i.p.","o",IF($G17="ok","x",IF($G17="Verzug","!!!",""))),"")</f>
        <v/>
      </c>
      <c r="EZ17" s="28" t="str">
        <f>IF(AND($D17&lt;=EZ$4,OR($E17&gt;=EZ$4,$E17="")),IF($G17="w.i.p.","o",IF($G17="ok","x",IF($G17="Verzug","!!!",""))),"")</f>
        <v/>
      </c>
      <c r="FA17" s="28" t="str">
        <f>IF(AND($D17&lt;=FA$4,OR($E17&gt;=FA$4,$E17="")),IF($G17="w.i.p.","o",IF($G17="ok","x",IF($G17="Verzug","!!!",""))),"")</f>
        <v/>
      </c>
      <c r="FB17" s="28" t="str">
        <f>IF(AND($D17&lt;=FB$4,OR($E17&gt;=FB$4,$E17="")),IF($G17="w.i.p.","o",IF($G17="ok","x",IF($G17="Verzug","!!!",""))),"")</f>
        <v/>
      </c>
      <c r="FC17" s="28" t="str">
        <f>IF(AND($D17&lt;=FC$4,OR($E17&gt;=FC$4,$E17="")),IF($G17="w.i.p.","o",IF($G17="ok","x",IF($G17="Verzug","!!!",""))),"")</f>
        <v/>
      </c>
      <c r="FD17" s="28" t="str">
        <f>IF(AND($D17&lt;=FD$4,OR($E17&gt;=FD$4,$E17="")),IF($G17="w.i.p.","o",IF($G17="ok","x",IF($G17="Verzug","!!!",""))),"")</f>
        <v/>
      </c>
      <c r="FE17" s="28" t="str">
        <f>IF(AND($D17&lt;=FE$4,OR($E17&gt;=FE$4,$E17="")),IF($G17="w.i.p.","o",IF($G17="ok","x",IF($G17="Verzug","!!!",""))),"")</f>
        <v/>
      </c>
      <c r="FF17" s="28" t="str">
        <f>IF(AND($D17&lt;=FF$4,OR($E17&gt;=FF$4,$E17="")),IF($G17="w.i.p.","o",IF($G17="ok","x",IF($G17="Verzug","!!!",""))),"")</f>
        <v/>
      </c>
      <c r="FG17" s="28" t="str">
        <f>IF(AND($D17&lt;=FG$4,OR($E17&gt;=FG$4,$E17="")),IF($G17="w.i.p.","o",IF($G17="ok","x",IF($G17="Verzug","!!!",""))),"")</f>
        <v/>
      </c>
      <c r="FH17" s="28" t="str">
        <f>IF(AND($D17&lt;=FH$4,OR($E17&gt;=FH$4,$E17="")),IF($G17="w.i.p.","o",IF($G17="ok","x",IF($G17="Verzug","!!!",""))),"")</f>
        <v/>
      </c>
      <c r="FI17" s="28" t="str">
        <f>IF(AND($D17&lt;=FI$4,OR($E17&gt;=FI$4,$E17="")),IF($G17="w.i.p.","o",IF($G17="ok","x",IF($G17="Verzug","!!!",""))),"")</f>
        <v/>
      </c>
      <c r="FJ17" s="28" t="str">
        <f>IF(AND($D17&lt;=FJ$4,OR($E17&gt;=FJ$4,$E17="")),IF($G17="w.i.p.","o",IF($G17="ok","x",IF($G17="Verzug","!!!",""))),"")</f>
        <v/>
      </c>
      <c r="FK17" s="28" t="str">
        <f>IF(AND($D17&lt;=FK$4,OR($E17&gt;=FK$4,$E17="")),IF($G17="w.i.p.","o",IF($G17="ok","x",IF($G17="Verzug","!!!",""))),"")</f>
        <v/>
      </c>
      <c r="FL17" s="28" t="str">
        <f>IF(AND($D17&lt;=FL$4,OR($E17&gt;=FL$4,$E17="")),IF($G17="w.i.p.","o",IF($G17="ok","x",IF($G17="Verzug","!!!",""))),"")</f>
        <v/>
      </c>
      <c r="FM17" s="28" t="str">
        <f>IF(AND($D17&lt;=FM$4,OR($E17&gt;=FM$4,$E17="")),IF($G17="w.i.p.","o",IF($G17="ok","x",IF($G17="Verzug","!!!",""))),"")</f>
        <v/>
      </c>
      <c r="FN17" s="28" t="str">
        <f>IF(AND($D17&lt;=FN$4,OR($E17&gt;=FN$4,$E17="")),IF($G17="w.i.p.","o",IF($G17="ok","x",IF($G17="Verzug","!!!",""))),"")</f>
        <v/>
      </c>
      <c r="FO17" s="28" t="str">
        <f>IF(AND($D17&lt;=FO$4,OR($E17&gt;=FO$4,$E17="")),IF($G17="w.i.p.","o",IF($G17="ok","x",IF($G17="Verzug","!!!",""))),"")</f>
        <v/>
      </c>
      <c r="FP17" s="28" t="str">
        <f>IF(AND($D17&lt;=FP$4,OR($E17&gt;=FP$4,$E17="")),IF($G17="w.i.p.","o",IF($G17="ok","x",IF($G17="Verzug","!!!",""))),"")</f>
        <v/>
      </c>
      <c r="FQ17" s="28" t="str">
        <f>IF(AND($D17&lt;=FQ$4,OR($E17&gt;=FQ$4,$E17="")),IF($G17="w.i.p.","o",IF($G17="ok","x",IF($G17="Verzug","!!!",""))),"")</f>
        <v/>
      </c>
      <c r="FR17" s="28" t="str">
        <f>IF(AND($D17&lt;=FR$4,OR($E17&gt;=FR$4,$E17="")),IF($G17="w.i.p.","o",IF($G17="ok","x",IF($G17="Verzug","!!!",""))),"")</f>
        <v/>
      </c>
      <c r="FS17" s="28" t="str">
        <f>IF(AND($D17&lt;=FS$4,OR($E17&gt;=FS$4,$E17="")),IF($G17="w.i.p.","o",IF($G17="ok","x",IF($G17="Verzug","!!!",""))),"")</f>
        <v/>
      </c>
      <c r="FT17" s="28" t="str">
        <f>IF(AND($D17&lt;=FT$4,OR($E17&gt;=FT$4,$E17="")),IF($G17="w.i.p.","o",IF($G17="ok","x",IF($G17="Verzug","!!!",""))),"")</f>
        <v/>
      </c>
      <c r="FU17" s="28" t="str">
        <f>IF(AND($D17&lt;=FU$4,OR($E17&gt;=FU$4,$E17="")),IF($G17="w.i.p.","o",IF($G17="ok","x",IF($G17="Verzug","!!!",""))),"")</f>
        <v/>
      </c>
      <c r="FV17" s="28" t="str">
        <f>IF(AND($D17&lt;=FV$4,OR($E17&gt;=FV$4,$E17="")),IF($G17="w.i.p.","o",IF($G17="ok","x",IF($G17="Verzug","!!!",""))),"")</f>
        <v/>
      </c>
      <c r="FW17" s="28" t="str">
        <f>IF(AND($D17&lt;=FW$4,OR($E17&gt;=FW$4,$E17="")),IF($G17="w.i.p.","o",IF($G17="ok","x",IF($G17="Verzug","!!!",""))),"")</f>
        <v/>
      </c>
      <c r="FX17" s="28" t="str">
        <f>IF(AND($D17&lt;=FX$4,OR($E17&gt;=FX$4,$E17="")),IF($G17="w.i.p.","o",IF($G17="ok","x",IF($G17="Verzug","!!!",""))),"")</f>
        <v/>
      </c>
      <c r="FY17" s="28" t="str">
        <f>IF(AND($D17&lt;=FY$4,OR($E17&gt;=FY$4,$E17="")),IF($G17="w.i.p.","o",IF($G17="ok","x",IF($G17="Verzug","!!!",""))),"")</f>
        <v/>
      </c>
      <c r="FZ17" s="28" t="str">
        <f>IF(AND($D17&lt;=FZ$4,OR($E17&gt;=FZ$4,$E17="")),IF($G17="w.i.p.","o",IF($G17="ok","x",IF($G17="Verzug","!!!",""))),"")</f>
        <v/>
      </c>
      <c r="GA17" s="28" t="str">
        <f>IF(AND($D17&lt;=GA$4,OR($E17&gt;=GA$4,$E17="")),IF($G17="w.i.p.","o",IF($G17="ok","x",IF($G17="Verzug","!!!",""))),"")</f>
        <v/>
      </c>
      <c r="GB17" s="28" t="str">
        <f>IF(AND($D17&lt;=GB$4,OR($E17&gt;=GB$4,$E17="")),IF($G17="w.i.p.","o",IF($G17="ok","x",IF($G17="Verzug","!!!",""))),"")</f>
        <v/>
      </c>
      <c r="GC17" s="28" t="str">
        <f>IF(AND($D17&lt;=GC$4,OR($E17&gt;=GC$4,$E17="")),IF($G17="w.i.p.","o",IF($G17="ok","x",IF($G17="Verzug","!!!",""))),"")</f>
        <v/>
      </c>
      <c r="GD17" s="28" t="str">
        <f>IF(AND($D17&lt;=GD$4,OR($E17&gt;=GD$4,$E17="")),IF($G17="w.i.p.","o",IF($G17="ok","x",IF($G17="Verzug","!!!",""))),"")</f>
        <v/>
      </c>
      <c r="GE17" s="28" t="str">
        <f>IF(AND($D17&lt;=GE$4,OR($E17&gt;=GE$4,$E17="")),IF($G17="w.i.p.","o",IF($G17="ok","x",IF($G17="Verzug","!!!",""))),"")</f>
        <v/>
      </c>
      <c r="GF17" s="28" t="str">
        <f>IF(AND($D17&lt;=GF$4,OR($E17&gt;=GF$4,$E17="")),IF($G17="w.i.p.","o",IF($G17="ok","x",IF($G17="Verzug","!!!",""))),"")</f>
        <v/>
      </c>
      <c r="GG17" s="28" t="str">
        <f>IF(AND($D17&lt;=GG$4,OR($E17&gt;=GG$4,$E17="")),IF($G17="w.i.p.","o",IF($G17="ok","x",IF($G17="Verzug","!!!",""))),"")</f>
        <v/>
      </c>
      <c r="GH17" s="28" t="str">
        <f>IF(AND($D17&lt;=GH$4,OR($E17&gt;=GH$4,$E17="")),IF($G17="w.i.p.","o",IF($G17="ok","x",IF($G17="Verzug","!!!",""))),"")</f>
        <v/>
      </c>
      <c r="GI17" s="28" t="str">
        <f>IF(AND($D17&lt;=GI$4,OR($E17&gt;=GI$4,$E17="")),IF($G17="w.i.p.","o",IF($G17="ok","x",IF($G17="Verzug","!!!",""))),"")</f>
        <v/>
      </c>
    </row>
    <row r="18" spans="3:191" ht="12.75" customHeight="1" outlineLevel="2">
      <c r="C18" s="29" t="s">
        <v>49</v>
      </c>
      <c r="D18" s="30">
        <v>40399</v>
      </c>
      <c r="E18" s="30">
        <v>40400</v>
      </c>
      <c r="F18" s="40" t="s">
        <v>0</v>
      </c>
      <c r="G18" s="41" t="str">
        <f>IF(F18="X","ok",IF(E18="","",IF(E18&gt;=$C$1,"w.i.p.","Verzug")))</f>
        <v>ok</v>
      </c>
      <c r="H18" s="31">
        <f ca="1">IF(AND(G18="w.i.p.",E18-$C$1&lt;=$H$2),1,IF(G18="Verzug",2,0))</f>
        <v>0</v>
      </c>
      <c r="I18" s="32"/>
      <c r="J18" s="33">
        <f t="shared" ca="1" si="16"/>
        <v>0</v>
      </c>
      <c r="K18" s="34"/>
      <c r="L18" s="28" t="str">
        <f>IF(AND($D18&lt;=L$4,OR($E18&gt;=L$4,$E18="")),IF($G18="w.i.p.","o",IF($G18="ok","x",IF($G18="Verzug","!!!",""))),"")</f>
        <v/>
      </c>
      <c r="M18" s="28" t="str">
        <f>IF(AND($D18&lt;=M$4,OR($E18&gt;=M$4,$E18="")),IF($G18="w.i.p.","o",IF($G18="ok","x",IF($G18="Verzug","!!!",""))),"")</f>
        <v/>
      </c>
      <c r="N18" s="28" t="str">
        <f>IF(AND($D18&lt;=N$4,OR($E18&gt;=N$4,$E18="")),IF($G18="w.i.p.","o",IF($G18="ok","x",IF($G18="Verzug","!!!",""))),"")</f>
        <v/>
      </c>
      <c r="O18" s="28" t="str">
        <f>IF(AND($D18&lt;=O$4,OR($E18&gt;=O$4,$E18="")),IF($G18="w.i.p.","o",IF($G18="ok","x",IF($G18="Verzug","!!!",""))),"")</f>
        <v/>
      </c>
      <c r="P18" s="28" t="str">
        <f>IF(AND($D18&lt;=P$4,OR($E18&gt;=P$4,$E18="")),IF($G18="w.i.p.","o",IF($G18="ok","x",IF($G18="Verzug","!!!",""))),"")</f>
        <v/>
      </c>
      <c r="Q18" s="28" t="str">
        <f>IF(AND($D18&lt;=Q$4,OR($E18&gt;=Q$4,$E18="")),IF($G18="w.i.p.","o",IF($G18="ok","x",IF($G18="Verzug","!!!",""))),"")</f>
        <v/>
      </c>
      <c r="R18" s="28" t="str">
        <f>IF(AND($D18&lt;=R$4,OR($E18&gt;=R$4,$E18="")),IF($G18="w.i.p.","o",IF($G18="ok","x",IF($G18="Verzug","!!!",""))),"")</f>
        <v/>
      </c>
      <c r="S18" s="28" t="str">
        <f>IF(AND($D18&lt;=S$4,OR($E18&gt;=S$4,$E18="")),IF($G18="w.i.p.","o",IF($G18="ok","x",IF($G18="Verzug","!!!",""))),"")</f>
        <v/>
      </c>
      <c r="T18" s="28" t="str">
        <f>IF(AND($D18&lt;=T$4,OR($E18&gt;=T$4,$E18="")),IF($G18="w.i.p.","o",IF($G18="ok","x",IF($G18="Verzug","!!!",""))),"")</f>
        <v/>
      </c>
      <c r="U18" s="28" t="str">
        <f>IF(AND($D18&lt;=U$4,OR($E18&gt;=U$4,$E18="")),IF($G18="w.i.p.","o",IF($G18="ok","x",IF($G18="Verzug","!!!",""))),"")</f>
        <v/>
      </c>
      <c r="V18" s="28" t="str">
        <f>IF(AND($D18&lt;=V$4,OR($E18&gt;=V$4,$E18="")),IF($G18="w.i.p.","o",IF($G18="ok","x",IF($G18="Verzug","!!!",""))),"")</f>
        <v/>
      </c>
      <c r="W18" s="28" t="str">
        <f>IF(AND($D18&lt;=W$4,OR($E18&gt;=W$4,$E18="")),IF($G18="w.i.p.","o",IF($G18="ok","x",IF($G18="Verzug","!!!",""))),"")</f>
        <v/>
      </c>
      <c r="X18" s="28" t="str">
        <f>IF(AND($D18&lt;=X$4,OR($E18&gt;=X$4,$E18="")),IF($G18="w.i.p.","o",IF($G18="ok","x",IF($G18="Verzug","!!!",""))),"")</f>
        <v/>
      </c>
      <c r="Y18" s="28" t="str">
        <f>IF(AND($D18&lt;=Y$4,OR($E18&gt;=Y$4,$E18="")),IF($G18="w.i.p.","o",IF($G18="ok","x",IF($G18="Verzug","!!!",""))),"")</f>
        <v/>
      </c>
      <c r="Z18" s="28" t="str">
        <f>IF(AND($D18&lt;=Z$4,OR($E18&gt;=Z$4,$E18="")),IF($G18="w.i.p.","o",IF($G18="ok","x",IF($G18="Verzug","!!!",""))),"")</f>
        <v/>
      </c>
      <c r="AA18" s="28" t="str">
        <f>IF(AND($D18&lt;=AA$4,OR($E18&gt;=AA$4,$E18="")),IF($G18="w.i.p.","o",IF($G18="ok","x",IF($G18="Verzug","!!!",""))),"")</f>
        <v/>
      </c>
      <c r="AB18" s="28" t="str">
        <f>IF(AND($D18&lt;=AB$4,OR($E18&gt;=AB$4,$E18="")),IF($G18="w.i.p.","o",IF($G18="ok","x",IF($G18="Verzug","!!!",""))),"")</f>
        <v/>
      </c>
      <c r="AC18" s="28" t="str">
        <f>IF(AND($D18&lt;=AC$4,OR($E18&gt;=AC$4,$E18="")),IF($G18="w.i.p.","o",IF($G18="ok","x",IF($G18="Verzug","!!!",""))),"")</f>
        <v/>
      </c>
      <c r="AD18" s="28" t="str">
        <f>IF(AND($D18&lt;=AD$4,OR($E18&gt;=AD$4,$E18="")),IF($G18="w.i.p.","o",IF($G18="ok","x",IF($G18="Verzug","!!!",""))),"")</f>
        <v/>
      </c>
      <c r="AE18" s="28" t="str">
        <f>IF(AND($D18&lt;=AE$4,OR($E18&gt;=AE$4,$E18="")),IF($G18="w.i.p.","o",IF($G18="ok","x",IF($G18="Verzug","!!!",""))),"")</f>
        <v/>
      </c>
      <c r="AF18" s="28" t="str">
        <f>IF(AND($D18&lt;=AF$4,OR($E18&gt;=AF$4,$E18="")),IF($G18="w.i.p.","o",IF($G18="ok","x",IF($G18="Verzug","!!!",""))),"")</f>
        <v/>
      </c>
      <c r="AG18" s="28" t="str">
        <f>IF(AND($D18&lt;=AG$4,OR($E18&gt;=AG$4,$E18="")),IF($G18="w.i.p.","o",IF($G18="ok","x",IF($G18="Verzug","!!!",""))),"")</f>
        <v/>
      </c>
      <c r="AH18" s="28" t="str">
        <f>IF(AND($D18&lt;=AH$4,OR($E18&gt;=AH$4,$E18="")),IF($G18="w.i.p.","o",IF($G18="ok","x",IF($G18="Verzug","!!!",""))),"")</f>
        <v/>
      </c>
      <c r="AI18" s="28" t="str">
        <f>IF(AND($D18&lt;=AI$4,OR($E18&gt;=AI$4,$E18="")),IF($G18="w.i.p.","o",IF($G18="ok","x",IF($G18="Verzug","!!!",""))),"")</f>
        <v/>
      </c>
      <c r="AJ18" s="28" t="str">
        <f>IF(AND($D18&lt;=AJ$4,OR($E18&gt;=AJ$4,$E18="")),IF($G18="w.i.p.","o",IF($G18="ok","x",IF($G18="Verzug","!!!",""))),"")</f>
        <v/>
      </c>
      <c r="AK18" s="28" t="str">
        <f>IF(AND($D18&lt;=AK$4,OR($E18&gt;=AK$4,$E18="")),IF($G18="w.i.p.","o",IF($G18="ok","x",IF($G18="Verzug","!!!",""))),"")</f>
        <v/>
      </c>
      <c r="AL18" s="28" t="str">
        <f>IF(AND($D18&lt;=AL$4,OR($E18&gt;=AL$4,$E18="")),IF($G18="w.i.p.","o",IF($G18="ok","x",IF($G18="Verzug","!!!",""))),"")</f>
        <v/>
      </c>
      <c r="AM18" s="28" t="str">
        <f>IF(AND($D18&lt;=AM$4,OR($E18&gt;=AM$4,$E18="")),IF($G18="w.i.p.","o",IF($G18="ok","x",IF($G18="Verzug","!!!",""))),"")</f>
        <v/>
      </c>
      <c r="AN18" s="28" t="str">
        <f>IF(AND($D18&lt;=AN$4,OR($E18&gt;=AN$4,$E18="")),IF($G18="w.i.p.","o",IF($G18="ok","x",IF($G18="Verzug","!!!",""))),"")</f>
        <v/>
      </c>
      <c r="AO18" s="28" t="str">
        <f>IF(AND($D18&lt;=AO$4,OR($E18&gt;=AO$4,$E18="")),IF($G18="w.i.p.","o",IF($G18="ok","x",IF($G18="Verzug","!!!",""))),"")</f>
        <v/>
      </c>
      <c r="AP18" s="28" t="str">
        <f>IF(AND($D18&lt;=AP$4,OR($E18&gt;=AP$4,$E18="")),IF($G18="w.i.p.","o",IF($G18="ok","x",IF($G18="Verzug","!!!",""))),"")</f>
        <v/>
      </c>
      <c r="AQ18" s="28" t="str">
        <f>IF(AND($D18&lt;=AQ$4,OR($E18&gt;=AQ$4,$E18="")),IF($G18="w.i.p.","o",IF($G18="ok","x",IF($G18="Verzug","!!!",""))),"")</f>
        <v/>
      </c>
      <c r="AR18" s="28" t="str">
        <f>IF(AND($D18&lt;=AR$4,OR($E18&gt;=AR$4,$E18="")),IF($G18="w.i.p.","o",IF($G18="ok","x",IF($G18="Verzug","!!!",""))),"")</f>
        <v/>
      </c>
      <c r="AS18" s="28" t="str">
        <f>IF(AND($D18&lt;=AS$4,OR($E18&gt;=AS$4,$E18="")),IF($G18="w.i.p.","o",IF($G18="ok","x",IF($G18="Verzug","!!!",""))),"")</f>
        <v/>
      </c>
      <c r="AT18" s="28" t="str">
        <f>IF(AND($D18&lt;=AT$4,OR($E18&gt;=AT$4,$E18="")),IF($G18="w.i.p.","o",IF($G18="ok","x",IF($G18="Verzug","!!!",""))),"")</f>
        <v/>
      </c>
      <c r="AU18" s="28" t="str">
        <f>IF(AND($D18&lt;=AU$4,OR($E18&gt;=AU$4,$E18="")),IF($G18="w.i.p.","o",IF($G18="ok","x",IF($G18="Verzug","!!!",""))),"")</f>
        <v/>
      </c>
      <c r="AV18" s="28" t="str">
        <f>IF(AND($D18&lt;=AV$4,OR($E18&gt;=AV$4,$E18="")),IF($G18="w.i.p.","o",IF($G18="ok","x",IF($G18="Verzug","!!!",""))),"")</f>
        <v/>
      </c>
      <c r="AW18" s="28" t="str">
        <f>IF(AND($D18&lt;=AW$4,OR($E18&gt;=AW$4,$E18="")),IF($G18="w.i.p.","o",IF($G18="ok","x",IF($G18="Verzug","!!!",""))),"")</f>
        <v/>
      </c>
      <c r="AX18" s="28" t="str">
        <f>IF(AND($D18&lt;=AX$4,OR($E18&gt;=AX$4,$E18="")),IF($G18="w.i.p.","o",IF($G18="ok","x",IF($G18="Verzug","!!!",""))),"")</f>
        <v/>
      </c>
      <c r="AY18" s="28" t="str">
        <f>IF(AND($D18&lt;=AY$4,OR($E18&gt;=AY$4,$E18="")),IF($G18="w.i.p.","o",IF($G18="ok","x",IF($G18="Verzug","!!!",""))),"")</f>
        <v/>
      </c>
      <c r="AZ18" s="28" t="str">
        <f>IF(AND($D18&lt;=AZ$4,OR($E18&gt;=AZ$4,$E18="")),IF($G18="w.i.p.","o",IF($G18="ok","x",IF($G18="Verzug","!!!",""))),"")</f>
        <v>x</v>
      </c>
      <c r="BA18" s="28" t="str">
        <f>IF(AND($D18&lt;=BA$4,OR($E18&gt;=BA$4,$E18="")),IF($G18="w.i.p.","o",IF($G18="ok","x",IF($G18="Verzug","!!!",""))),"")</f>
        <v>x</v>
      </c>
      <c r="BB18" s="28" t="str">
        <f>IF(AND($D18&lt;=BB$4,OR($E18&gt;=BB$4,$E18="")),IF($G18="w.i.p.","o",IF($G18="ok","x",IF($G18="Verzug","!!!",""))),"")</f>
        <v/>
      </c>
      <c r="BC18" s="28" t="str">
        <f>IF(AND($D18&lt;=BC$4,OR($E18&gt;=BC$4,$E18="")),IF($G18="w.i.p.","o",IF($G18="ok","x",IF($G18="Verzug","!!!",""))),"")</f>
        <v/>
      </c>
      <c r="BD18" s="28" t="str">
        <f>IF(AND($D18&lt;=BD$4,OR($E18&gt;=BD$4,$E18="")),IF($G18="w.i.p.","o",IF($G18="ok","x",IF($G18="Verzug","!!!",""))),"")</f>
        <v/>
      </c>
      <c r="BE18" s="28" t="str">
        <f>IF(AND($D18&lt;=BE$4,OR($E18&gt;=BE$4,$E18="")),IF($G18="w.i.p.","o",IF($G18="ok","x",IF($G18="Verzug","!!!",""))),"")</f>
        <v/>
      </c>
      <c r="BF18" s="28" t="str">
        <f>IF(AND($D18&lt;=BF$4,OR($E18&gt;=BF$4,$E18="")),IF($G18="w.i.p.","o",IF($G18="ok","x",IF($G18="Verzug","!!!",""))),"")</f>
        <v/>
      </c>
      <c r="BG18" s="28" t="str">
        <f>IF(AND($D18&lt;=BG$4,OR($E18&gt;=BG$4,$E18="")),IF($G18="w.i.p.","o",IF($G18="ok","x",IF($G18="Verzug","!!!",""))),"")</f>
        <v/>
      </c>
      <c r="BH18" s="28" t="str">
        <f>IF(AND($D18&lt;=BH$4,OR($E18&gt;=BH$4,$E18="")),IF($G18="w.i.p.","o",IF($G18="ok","x",IF($G18="Verzug","!!!",""))),"")</f>
        <v/>
      </c>
      <c r="BI18" s="28" t="str">
        <f>IF(AND($D18&lt;=BI$4,OR($E18&gt;=BI$4,$E18="")),IF($G18="w.i.p.","o",IF($G18="ok","x",IF($G18="Verzug","!!!",""))),"")</f>
        <v/>
      </c>
      <c r="BJ18" s="28" t="str">
        <f>IF(AND($D18&lt;=BJ$4,OR($E18&gt;=BJ$4,$E18="")),IF($G18="w.i.p.","o",IF($G18="ok","x",IF($G18="Verzug","!!!",""))),"")</f>
        <v/>
      </c>
      <c r="BK18" s="28" t="str">
        <f>IF(AND($D18&lt;=BK$4,OR($E18&gt;=BK$4,$E18="")),IF($G18="w.i.p.","o",IF($G18="ok","x",IF($G18="Verzug","!!!",""))),"")</f>
        <v/>
      </c>
      <c r="BL18" s="28" t="str">
        <f>IF(AND($D18&lt;=BL$4,OR($E18&gt;=BL$4,$E18="")),IF($G18="w.i.p.","o",IF($G18="ok","x",IF($G18="Verzug","!!!",""))),"")</f>
        <v/>
      </c>
      <c r="BM18" s="28" t="str">
        <f>IF(AND($D18&lt;=BM$4,OR($E18&gt;=BM$4,$E18="")),IF($G18="w.i.p.","o",IF($G18="ok","x",IF($G18="Verzug","!!!",""))),"")</f>
        <v/>
      </c>
      <c r="BN18" s="28" t="str">
        <f>IF(AND($D18&lt;=BN$4,OR($E18&gt;=BN$4,$E18="")),IF($G18="w.i.p.","o",IF($G18="ok","x",IF($G18="Verzug","!!!",""))),"")</f>
        <v/>
      </c>
      <c r="BO18" s="28" t="str">
        <f>IF(AND($D18&lt;=BO$4,OR($E18&gt;=BO$4,$E18="")),IF($G18="w.i.p.","o",IF($G18="ok","x",IF($G18="Verzug","!!!",""))),"")</f>
        <v/>
      </c>
      <c r="BP18" s="28" t="str">
        <f>IF(AND($D18&lt;=BP$4,OR($E18&gt;=BP$4,$E18="")),IF($G18="w.i.p.","o",IF($G18="ok","x",IF($G18="Verzug","!!!",""))),"")</f>
        <v/>
      </c>
      <c r="BQ18" s="28" t="str">
        <f>IF(AND($D18&lt;=BQ$4,OR($E18&gt;=BQ$4,$E18="")),IF($G18="w.i.p.","o",IF($G18="ok","x",IF($G18="Verzug","!!!",""))),"")</f>
        <v/>
      </c>
      <c r="BR18" s="28" t="str">
        <f>IF(AND($D18&lt;=BR$4,OR($E18&gt;=BR$4,$E18="")),IF($G18="w.i.p.","o",IF($G18="ok","x",IF($G18="Verzug","!!!",""))),"")</f>
        <v/>
      </c>
      <c r="BS18" s="28" t="str">
        <f>IF(AND($D18&lt;=BS$4,OR($E18&gt;=BS$4,$E18="")),IF($G18="w.i.p.","o",IF($G18="ok","x",IF($G18="Verzug","!!!",""))),"")</f>
        <v/>
      </c>
      <c r="BT18" s="28" t="str">
        <f>IF(AND($D18&lt;=BT$4,OR($E18&gt;=BT$4,$E18="")),IF($G18="w.i.p.","o",IF($G18="ok","x",IF($G18="Verzug","!!!",""))),"")</f>
        <v/>
      </c>
      <c r="BU18" s="28" t="str">
        <f>IF(AND($D18&lt;=BU$4,OR($E18&gt;=BU$4,$E18="")),IF($G18="w.i.p.","o",IF($G18="ok","x",IF($G18="Verzug","!!!",""))),"")</f>
        <v/>
      </c>
      <c r="BV18" s="28" t="str">
        <f>IF(AND($D18&lt;=BV$4,OR($E18&gt;=BV$4,$E18="")),IF($G18="w.i.p.","o",IF($G18="ok","x",IF($G18="Verzug","!!!",""))),"")</f>
        <v/>
      </c>
      <c r="BW18" s="28" t="str">
        <f>IF(AND($D18&lt;=BW$4,OR($E18&gt;=BW$4,$E18="")),IF($G18="w.i.p.","o",IF($G18="ok","x",IF($G18="Verzug","!!!",""))),"")</f>
        <v/>
      </c>
      <c r="BX18" s="28" t="str">
        <f>IF(AND($D18&lt;=BX$4,OR($E18&gt;=BX$4,$E18="")),IF($G18="w.i.p.","o",IF($G18="ok","x",IF($G18="Verzug","!!!",""))),"")</f>
        <v/>
      </c>
      <c r="BY18" s="28" t="str">
        <f>IF(AND($D18&lt;=BY$4,OR($E18&gt;=BY$4,$E18="")),IF($G18="w.i.p.","o",IF($G18="ok","x",IF($G18="Verzug","!!!",""))),"")</f>
        <v/>
      </c>
      <c r="BZ18" s="28" t="str">
        <f>IF(AND($D18&lt;=BZ$4,OR($E18&gt;=BZ$4,$E18="")),IF($G18="w.i.p.","o",IF($G18="ok","x",IF($G18="Verzug","!!!",""))),"")</f>
        <v/>
      </c>
      <c r="CA18" s="28" t="str">
        <f>IF(AND($D18&lt;=CA$4,OR($E18&gt;=CA$4,$E18="")),IF($G18="w.i.p.","o",IF($G18="ok","x",IF($G18="Verzug","!!!",""))),"")</f>
        <v/>
      </c>
      <c r="CB18" s="28" t="str">
        <f>IF(AND($D18&lt;=CB$4,OR($E18&gt;=CB$4,$E18="")),IF($G18="w.i.p.","o",IF($G18="ok","x",IF($G18="Verzug","!!!",""))),"")</f>
        <v/>
      </c>
      <c r="CC18" s="28" t="str">
        <f>IF(AND($D18&lt;=CC$4,OR($E18&gt;=CC$4,$E18="")),IF($G18="w.i.p.","o",IF($G18="ok","x",IF($G18="Verzug","!!!",""))),"")</f>
        <v/>
      </c>
      <c r="CD18" s="28" t="str">
        <f>IF(AND($D18&lt;=CD$4,OR($E18&gt;=CD$4,$E18="")),IF($G18="w.i.p.","o",IF($G18="ok","x",IF($G18="Verzug","!!!",""))),"")</f>
        <v/>
      </c>
      <c r="CE18" s="28" t="str">
        <f>IF(AND($D18&lt;=CE$4,OR($E18&gt;=CE$4,$E18="")),IF($G18="w.i.p.","o",IF($G18="ok","x",IF($G18="Verzug","!!!",""))),"")</f>
        <v/>
      </c>
      <c r="CF18" s="28" t="str">
        <f>IF(AND($D18&lt;=CF$4,OR($E18&gt;=CF$4,$E18="")),IF($G18="w.i.p.","o",IF($G18="ok","x",IF($G18="Verzug","!!!",""))),"")</f>
        <v/>
      </c>
      <c r="CG18" s="28" t="str">
        <f>IF(AND($D18&lt;=CG$4,OR($E18&gt;=CG$4,$E18="")),IF($G18="w.i.p.","o",IF($G18="ok","x",IF($G18="Verzug","!!!",""))),"")</f>
        <v/>
      </c>
      <c r="CH18" s="28" t="str">
        <f>IF(AND($D18&lt;=CH$4,OR($E18&gt;=CH$4,$E18="")),IF($G18="w.i.p.","o",IF($G18="ok","x",IF($G18="Verzug","!!!",""))),"")</f>
        <v/>
      </c>
      <c r="CI18" s="28" t="str">
        <f>IF(AND($D18&lt;=CI$4,OR($E18&gt;=CI$4,$E18="")),IF($G18="w.i.p.","o",IF($G18="ok","x",IF($G18="Verzug","!!!",""))),"")</f>
        <v/>
      </c>
      <c r="CJ18" s="28" t="str">
        <f>IF(AND($D18&lt;=CJ$4,OR($E18&gt;=CJ$4,$E18="")),IF($G18="w.i.p.","o",IF($G18="ok","x",IF($G18="Verzug","!!!",""))),"")</f>
        <v/>
      </c>
      <c r="CK18" s="28" t="str">
        <f>IF(AND($D18&lt;=CK$4,OR($E18&gt;=CK$4,$E18="")),IF($G18="w.i.p.","o",IF($G18="ok","x",IF($G18="Verzug","!!!",""))),"")</f>
        <v/>
      </c>
      <c r="CL18" s="28" t="str">
        <f>IF(AND($D18&lt;=CL$4,OR($E18&gt;=CL$4,$E18="")),IF($G18="w.i.p.","o",IF($G18="ok","x",IF($G18="Verzug","!!!",""))),"")</f>
        <v/>
      </c>
      <c r="CM18" s="28" t="str">
        <f>IF(AND($D18&lt;=CM$4,OR($E18&gt;=CM$4,$E18="")),IF($G18="w.i.p.","o",IF($G18="ok","x",IF($G18="Verzug","!!!",""))),"")</f>
        <v/>
      </c>
      <c r="CN18" s="28" t="str">
        <f>IF(AND($D18&lt;=CN$4,OR($E18&gt;=CN$4,$E18="")),IF($G18="w.i.p.","o",IF($G18="ok","x",IF($G18="Verzug","!!!",""))),"")</f>
        <v/>
      </c>
      <c r="CO18" s="28" t="str">
        <f>IF(AND($D18&lt;=CO$4,OR($E18&gt;=CO$4,$E18="")),IF($G18="w.i.p.","o",IF($G18="ok","x",IF($G18="Verzug","!!!",""))),"")</f>
        <v/>
      </c>
      <c r="CP18" s="28" t="str">
        <f>IF(AND($D18&lt;=CP$4,OR($E18&gt;=CP$4,$E18="")),IF($G18="w.i.p.","o",IF($G18="ok","x",IF($G18="Verzug","!!!",""))),"")</f>
        <v/>
      </c>
      <c r="CQ18" s="28" t="str">
        <f>IF(AND($D18&lt;=CQ$4,OR($E18&gt;=CQ$4,$E18="")),IF($G18="w.i.p.","o",IF($G18="ok","x",IF($G18="Verzug","!!!",""))),"")</f>
        <v/>
      </c>
      <c r="CR18" s="28" t="str">
        <f>IF(AND($D18&lt;=CR$4,OR($E18&gt;=CR$4,$E18="")),IF($G18="w.i.p.","o",IF($G18="ok","x",IF($G18="Verzug","!!!",""))),"")</f>
        <v/>
      </c>
      <c r="CS18" s="28" t="str">
        <f>IF(AND($D18&lt;=CS$4,OR($E18&gt;=CS$4,$E18="")),IF($G18="w.i.p.","o",IF($G18="ok","x",IF($G18="Verzug","!!!",""))),"")</f>
        <v/>
      </c>
      <c r="CT18" s="28" t="str">
        <f>IF(AND($D18&lt;=CT$4,OR($E18&gt;=CT$4,$E18="")),IF($G18="w.i.p.","o",IF($G18="ok","x",IF($G18="Verzug","!!!",""))),"")</f>
        <v/>
      </c>
      <c r="CU18" s="28" t="str">
        <f>IF(AND($D18&lt;=CU$4,OR($E18&gt;=CU$4,$E18="")),IF($G18="w.i.p.","o",IF($G18="ok","x",IF($G18="Verzug","!!!",""))),"")</f>
        <v/>
      </c>
      <c r="CV18" s="28" t="str">
        <f>IF(AND($D18&lt;=CV$4,OR($E18&gt;=CV$4,$E18="")),IF($G18="w.i.p.","o",IF($G18="ok","x",IF($G18="Verzug","!!!",""))),"")</f>
        <v/>
      </c>
      <c r="CW18" s="28" t="str">
        <f>IF(AND($D18&lt;=CW$4,OR($E18&gt;=CW$4,$E18="")),IF($G18="w.i.p.","o",IF($G18="ok","x",IF($G18="Verzug","!!!",""))),"")</f>
        <v/>
      </c>
      <c r="CX18" s="28" t="str">
        <f>IF(AND($D18&lt;=CX$4,OR($E18&gt;=CX$4,$E18="")),IF($G18="w.i.p.","o",IF($G18="ok","x",IF($G18="Verzug","!!!",""))),"")</f>
        <v/>
      </c>
      <c r="CY18" s="28" t="str">
        <f>IF(AND($D18&lt;=CY$4,OR($E18&gt;=CY$4,$E18="")),IF($G18="w.i.p.","o",IF($G18="ok","x",IF($G18="Verzug","!!!",""))),"")</f>
        <v/>
      </c>
      <c r="CZ18" s="28" t="str">
        <f>IF(AND($D18&lt;=CZ$4,OR($E18&gt;=CZ$4,$E18="")),IF($G18="w.i.p.","o",IF($G18="ok","x",IF($G18="Verzug","!!!",""))),"")</f>
        <v/>
      </c>
      <c r="DA18" s="28" t="str">
        <f>IF(AND($D18&lt;=DA$4,OR($E18&gt;=DA$4,$E18="")),IF($G18="w.i.p.","o",IF($G18="ok","x",IF($G18="Verzug","!!!",""))),"")</f>
        <v/>
      </c>
      <c r="DB18" s="28" t="str">
        <f>IF(AND($D18&lt;=DB$4,OR($E18&gt;=DB$4,$E18="")),IF($G18="w.i.p.","o",IF($G18="ok","x",IF($G18="Verzug","!!!",""))),"")</f>
        <v/>
      </c>
      <c r="DC18" s="28" t="str">
        <f>IF(AND($D18&lt;=DC$4,OR($E18&gt;=DC$4,$E18="")),IF($G18="w.i.p.","o",IF($G18="ok","x",IF($G18="Verzug","!!!",""))),"")</f>
        <v/>
      </c>
      <c r="DD18" s="28" t="str">
        <f>IF(AND($D18&lt;=DD$4,OR($E18&gt;=DD$4,$E18="")),IF($G18="w.i.p.","o",IF($G18="ok","x",IF($G18="Verzug","!!!",""))),"")</f>
        <v/>
      </c>
      <c r="DE18" s="28" t="str">
        <f>IF(AND($D18&lt;=DE$4,OR($E18&gt;=DE$4,$E18="")),IF($G18="w.i.p.","o",IF($G18="ok","x",IF($G18="Verzug","!!!",""))),"")</f>
        <v/>
      </c>
      <c r="DF18" s="28" t="str">
        <f>IF(AND($D18&lt;=DF$4,OR($E18&gt;=DF$4,$E18="")),IF($G18="w.i.p.","o",IF($G18="ok","x",IF($G18="Verzug","!!!",""))),"")</f>
        <v/>
      </c>
      <c r="DG18" s="28" t="str">
        <f>IF(AND($D18&lt;=DG$4,OR($E18&gt;=DG$4,$E18="")),IF($G18="w.i.p.","o",IF($G18="ok","x",IF($G18="Verzug","!!!",""))),"")</f>
        <v/>
      </c>
      <c r="DH18" s="28" t="str">
        <f>IF(AND($D18&lt;=DH$4,OR($E18&gt;=DH$4,$E18="")),IF($G18="w.i.p.","o",IF($G18="ok","x",IF($G18="Verzug","!!!",""))),"")</f>
        <v/>
      </c>
      <c r="DI18" s="28" t="str">
        <f>IF(AND($D18&lt;=DI$4,OR($E18&gt;=DI$4,$E18="")),IF($G18="w.i.p.","o",IF($G18="ok","x",IF($G18="Verzug","!!!",""))),"")</f>
        <v/>
      </c>
      <c r="DJ18" s="28" t="str">
        <f>IF(AND($D18&lt;=DJ$4,OR($E18&gt;=DJ$4,$E18="")),IF($G18="w.i.p.","o",IF($G18="ok","x",IF($G18="Verzug","!!!",""))),"")</f>
        <v/>
      </c>
      <c r="DK18" s="28" t="str">
        <f>IF(AND($D18&lt;=DK$4,OR($E18&gt;=DK$4,$E18="")),IF($G18="w.i.p.","o",IF($G18="ok","x",IF($G18="Verzug","!!!",""))),"")</f>
        <v/>
      </c>
      <c r="DL18" s="28" t="str">
        <f>IF(AND($D18&lt;=DL$4,OR($E18&gt;=DL$4,$E18="")),IF($G18="w.i.p.","o",IF($G18="ok","x",IF($G18="Verzug","!!!",""))),"")</f>
        <v/>
      </c>
      <c r="DM18" s="28" t="str">
        <f>IF(AND($D18&lt;=DM$4,OR($E18&gt;=DM$4,$E18="")),IF($G18="w.i.p.","o",IF($G18="ok","x",IF($G18="Verzug","!!!",""))),"")</f>
        <v/>
      </c>
      <c r="DN18" s="28" t="str">
        <f>IF(AND($D18&lt;=DN$4,OR($E18&gt;=DN$4,$E18="")),IF($G18="w.i.p.","o",IF($G18="ok","x",IF($G18="Verzug","!!!",""))),"")</f>
        <v/>
      </c>
      <c r="DO18" s="28" t="str">
        <f>IF(AND($D18&lt;=DO$4,OR($E18&gt;=DO$4,$E18="")),IF($G18="w.i.p.","o",IF($G18="ok","x",IF($G18="Verzug","!!!",""))),"")</f>
        <v/>
      </c>
      <c r="DP18" s="28" t="str">
        <f>IF(AND($D18&lt;=DP$4,OR($E18&gt;=DP$4,$E18="")),IF($G18="w.i.p.","o",IF($G18="ok","x",IF($G18="Verzug","!!!",""))),"")</f>
        <v/>
      </c>
      <c r="DQ18" s="28" t="str">
        <f>IF(AND($D18&lt;=DQ$4,OR($E18&gt;=DQ$4,$E18="")),IF($G18="w.i.p.","o",IF($G18="ok","x",IF($G18="Verzug","!!!",""))),"")</f>
        <v/>
      </c>
      <c r="DR18" s="28" t="str">
        <f>IF(AND($D18&lt;=DR$4,OR($E18&gt;=DR$4,$E18="")),IF($G18="w.i.p.","o",IF($G18="ok","x",IF($G18="Verzug","!!!",""))),"")</f>
        <v/>
      </c>
      <c r="DS18" s="28" t="str">
        <f>IF(AND($D18&lt;=DS$4,OR($E18&gt;=DS$4,$E18="")),IF($G18="w.i.p.","o",IF($G18="ok","x",IF($G18="Verzug","!!!",""))),"")</f>
        <v/>
      </c>
      <c r="DT18" s="28" t="str">
        <f>IF(AND($D18&lt;=DT$4,OR($E18&gt;=DT$4,$E18="")),IF($G18="w.i.p.","o",IF($G18="ok","x",IF($G18="Verzug","!!!",""))),"")</f>
        <v/>
      </c>
      <c r="DU18" s="28" t="str">
        <f>IF(AND($D18&lt;=DU$4,OR($E18&gt;=DU$4,$E18="")),IF($G18="w.i.p.","o",IF($G18="ok","x",IF($G18="Verzug","!!!",""))),"")</f>
        <v/>
      </c>
      <c r="DV18" s="28" t="str">
        <f>IF(AND($D18&lt;=DV$4,OR($E18&gt;=DV$4,$E18="")),IF($G18="w.i.p.","o",IF($G18="ok","x",IF($G18="Verzug","!!!",""))),"")</f>
        <v/>
      </c>
      <c r="DW18" s="28" t="str">
        <f>IF(AND($D18&lt;=DW$4,OR($E18&gt;=DW$4,$E18="")),IF($G18="w.i.p.","o",IF($G18="ok","x",IF($G18="Verzug","!!!",""))),"")</f>
        <v/>
      </c>
      <c r="DX18" s="28" t="str">
        <f>IF(AND($D18&lt;=DX$4,OR($E18&gt;=DX$4,$E18="")),IF($G18="w.i.p.","o",IF($G18="ok","x",IF($G18="Verzug","!!!",""))),"")</f>
        <v/>
      </c>
      <c r="DY18" s="28" t="str">
        <f>IF(AND($D18&lt;=DY$4,OR($E18&gt;=DY$4,$E18="")),IF($G18="w.i.p.","o",IF($G18="ok","x",IF($G18="Verzug","!!!",""))),"")</f>
        <v/>
      </c>
      <c r="DZ18" s="28" t="str">
        <f>IF(AND($D18&lt;=DZ$4,OR($E18&gt;=DZ$4,$E18="")),IF($G18="w.i.p.","o",IF($G18="ok","x",IF($G18="Verzug","!!!",""))),"")</f>
        <v/>
      </c>
      <c r="EA18" s="28" t="str">
        <f>IF(AND($D18&lt;=EA$4,OR($E18&gt;=EA$4,$E18="")),IF($G18="w.i.p.","o",IF($G18="ok","x",IF($G18="Verzug","!!!",""))),"")</f>
        <v/>
      </c>
      <c r="EB18" s="28" t="str">
        <f>IF(AND($D18&lt;=EB$4,OR($E18&gt;=EB$4,$E18="")),IF($G18="w.i.p.","o",IF($G18="ok","x",IF($G18="Verzug","!!!",""))),"")</f>
        <v/>
      </c>
      <c r="EC18" s="28" t="str">
        <f>IF(AND($D18&lt;=EC$4,OR($E18&gt;=EC$4,$E18="")),IF($G18="w.i.p.","o",IF($G18="ok","x",IF($G18="Verzug","!!!",""))),"")</f>
        <v/>
      </c>
      <c r="ED18" s="28" t="str">
        <f>IF(AND($D18&lt;=ED$4,OR($E18&gt;=ED$4,$E18="")),IF($G18="w.i.p.","o",IF($G18="ok","x",IF($G18="Verzug","!!!",""))),"")</f>
        <v/>
      </c>
      <c r="EE18" s="28" t="str">
        <f>IF(AND($D18&lt;=EE$4,OR($E18&gt;=EE$4,$E18="")),IF($G18="w.i.p.","o",IF($G18="ok","x",IF($G18="Verzug","!!!",""))),"")</f>
        <v/>
      </c>
      <c r="EF18" s="28" t="str">
        <f>IF(AND($D18&lt;=EF$4,OR($E18&gt;=EF$4,$E18="")),IF($G18="w.i.p.","o",IF($G18="ok","x",IF($G18="Verzug","!!!",""))),"")</f>
        <v/>
      </c>
      <c r="EG18" s="28" t="str">
        <f>IF(AND($D18&lt;=EG$4,OR($E18&gt;=EG$4,$E18="")),IF($G18="w.i.p.","o",IF($G18="ok","x",IF($G18="Verzug","!!!",""))),"")</f>
        <v/>
      </c>
      <c r="EH18" s="28" t="str">
        <f>IF(AND($D18&lt;=EH$4,OR($E18&gt;=EH$4,$E18="")),IF($G18="w.i.p.","o",IF($G18="ok","x",IF($G18="Verzug","!!!",""))),"")</f>
        <v/>
      </c>
      <c r="EI18" s="28" t="str">
        <f>IF(AND($D18&lt;=EI$4,OR($E18&gt;=EI$4,$E18="")),IF($G18="w.i.p.","o",IF($G18="ok","x",IF($G18="Verzug","!!!",""))),"")</f>
        <v/>
      </c>
      <c r="EJ18" s="28" t="str">
        <f>IF(AND($D18&lt;=EJ$4,OR($E18&gt;=EJ$4,$E18="")),IF($G18="w.i.p.","o",IF($G18="ok","x",IF($G18="Verzug","!!!",""))),"")</f>
        <v/>
      </c>
      <c r="EK18" s="28" t="str">
        <f>IF(AND($D18&lt;=EK$4,OR($E18&gt;=EK$4,$E18="")),IF($G18="w.i.p.","o",IF($G18="ok","x",IF($G18="Verzug","!!!",""))),"")</f>
        <v/>
      </c>
      <c r="EL18" s="28" t="str">
        <f>IF(AND($D18&lt;=EL$4,OR($E18&gt;=EL$4,$E18="")),IF($G18="w.i.p.","o",IF($G18="ok","x",IF($G18="Verzug","!!!",""))),"")</f>
        <v/>
      </c>
      <c r="EM18" s="28" t="str">
        <f>IF(AND($D18&lt;=EM$4,OR($E18&gt;=EM$4,$E18="")),IF($G18="w.i.p.","o",IF($G18="ok","x",IF($G18="Verzug","!!!",""))),"")</f>
        <v/>
      </c>
      <c r="EN18" s="28" t="str">
        <f>IF(AND($D18&lt;=EN$4,OR($E18&gt;=EN$4,$E18="")),IF($G18="w.i.p.","o",IF($G18="ok","x",IF($G18="Verzug","!!!",""))),"")</f>
        <v/>
      </c>
      <c r="EO18" s="28" t="str">
        <f>IF(AND($D18&lt;=EO$4,OR($E18&gt;=EO$4,$E18="")),IF($G18="w.i.p.","o",IF($G18="ok","x",IF($G18="Verzug","!!!",""))),"")</f>
        <v/>
      </c>
      <c r="EP18" s="28" t="str">
        <f>IF(AND($D18&lt;=EP$4,OR($E18&gt;=EP$4,$E18="")),IF($G18="w.i.p.","o",IF($G18="ok","x",IF($G18="Verzug","!!!",""))),"")</f>
        <v/>
      </c>
      <c r="EQ18" s="28" t="str">
        <f>IF(AND($D18&lt;=EQ$4,OR($E18&gt;=EQ$4,$E18="")),IF($G18="w.i.p.","o",IF($G18="ok","x",IF($G18="Verzug","!!!",""))),"")</f>
        <v/>
      </c>
      <c r="ER18" s="28" t="str">
        <f>IF(AND($D18&lt;=ER$4,OR($E18&gt;=ER$4,$E18="")),IF($G18="w.i.p.","o",IF($G18="ok","x",IF($G18="Verzug","!!!",""))),"")</f>
        <v/>
      </c>
      <c r="ES18" s="28" t="str">
        <f>IF(AND($D18&lt;=ES$4,OR($E18&gt;=ES$4,$E18="")),IF($G18="w.i.p.","o",IF($G18="ok","x",IF($G18="Verzug","!!!",""))),"")</f>
        <v/>
      </c>
      <c r="ET18" s="28" t="str">
        <f>IF(AND($D18&lt;=ET$4,OR($E18&gt;=ET$4,$E18="")),IF($G18="w.i.p.","o",IF($G18="ok","x",IF($G18="Verzug","!!!",""))),"")</f>
        <v/>
      </c>
      <c r="EU18" s="28" t="str">
        <f>IF(AND($D18&lt;=EU$4,OR($E18&gt;=EU$4,$E18="")),IF($G18="w.i.p.","o",IF($G18="ok","x",IF($G18="Verzug","!!!",""))),"")</f>
        <v/>
      </c>
      <c r="EV18" s="28" t="str">
        <f>IF(AND($D18&lt;=EV$4,OR($E18&gt;=EV$4,$E18="")),IF($G18="w.i.p.","o",IF($G18="ok","x",IF($G18="Verzug","!!!",""))),"")</f>
        <v/>
      </c>
      <c r="EW18" s="28" t="str">
        <f>IF(AND($D18&lt;=EW$4,OR($E18&gt;=EW$4,$E18="")),IF($G18="w.i.p.","o",IF($G18="ok","x",IF($G18="Verzug","!!!",""))),"")</f>
        <v/>
      </c>
      <c r="EX18" s="28" t="str">
        <f>IF(AND($D18&lt;=EX$4,OR($E18&gt;=EX$4,$E18="")),IF($G18="w.i.p.","o",IF($G18="ok","x",IF($G18="Verzug","!!!",""))),"")</f>
        <v/>
      </c>
      <c r="EY18" s="28" t="str">
        <f>IF(AND($D18&lt;=EY$4,OR($E18&gt;=EY$4,$E18="")),IF($G18="w.i.p.","o",IF($G18="ok","x",IF($G18="Verzug","!!!",""))),"")</f>
        <v/>
      </c>
      <c r="EZ18" s="28" t="str">
        <f>IF(AND($D18&lt;=EZ$4,OR($E18&gt;=EZ$4,$E18="")),IF($G18="w.i.p.","o",IF($G18="ok","x",IF($G18="Verzug","!!!",""))),"")</f>
        <v/>
      </c>
      <c r="FA18" s="28" t="str">
        <f>IF(AND($D18&lt;=FA$4,OR($E18&gt;=FA$4,$E18="")),IF($G18="w.i.p.","o",IF($G18="ok","x",IF($G18="Verzug","!!!",""))),"")</f>
        <v/>
      </c>
      <c r="FB18" s="28" t="str">
        <f>IF(AND($D18&lt;=FB$4,OR($E18&gt;=FB$4,$E18="")),IF($G18="w.i.p.","o",IF($G18="ok","x",IF($G18="Verzug","!!!",""))),"")</f>
        <v/>
      </c>
      <c r="FC18" s="28" t="str">
        <f>IF(AND($D18&lt;=FC$4,OR($E18&gt;=FC$4,$E18="")),IF($G18="w.i.p.","o",IF($G18="ok","x",IF($G18="Verzug","!!!",""))),"")</f>
        <v/>
      </c>
      <c r="FD18" s="28" t="str">
        <f>IF(AND($D18&lt;=FD$4,OR($E18&gt;=FD$4,$E18="")),IF($G18="w.i.p.","o",IF($G18="ok","x",IF($G18="Verzug","!!!",""))),"")</f>
        <v/>
      </c>
      <c r="FE18" s="28" t="str">
        <f>IF(AND($D18&lt;=FE$4,OR($E18&gt;=FE$4,$E18="")),IF($G18="w.i.p.","o",IF($G18="ok","x",IF($G18="Verzug","!!!",""))),"")</f>
        <v/>
      </c>
      <c r="FF18" s="28" t="str">
        <f>IF(AND($D18&lt;=FF$4,OR($E18&gt;=FF$4,$E18="")),IF($G18="w.i.p.","o",IF($G18="ok","x",IF($G18="Verzug","!!!",""))),"")</f>
        <v/>
      </c>
      <c r="FG18" s="28" t="str">
        <f>IF(AND($D18&lt;=FG$4,OR($E18&gt;=FG$4,$E18="")),IF($G18="w.i.p.","o",IF($G18="ok","x",IF($G18="Verzug","!!!",""))),"")</f>
        <v/>
      </c>
      <c r="FH18" s="28" t="str">
        <f>IF(AND($D18&lt;=FH$4,OR($E18&gt;=FH$4,$E18="")),IF($G18="w.i.p.","o",IF($G18="ok","x",IF($G18="Verzug","!!!",""))),"")</f>
        <v/>
      </c>
      <c r="FI18" s="28" t="str">
        <f>IF(AND($D18&lt;=FI$4,OR($E18&gt;=FI$4,$E18="")),IF($G18="w.i.p.","o",IF($G18="ok","x",IF($G18="Verzug","!!!",""))),"")</f>
        <v/>
      </c>
      <c r="FJ18" s="28" t="str">
        <f>IF(AND($D18&lt;=FJ$4,OR($E18&gt;=FJ$4,$E18="")),IF($G18="w.i.p.","o",IF($G18="ok","x",IF($G18="Verzug","!!!",""))),"")</f>
        <v/>
      </c>
      <c r="FK18" s="28" t="str">
        <f>IF(AND($D18&lt;=FK$4,OR($E18&gt;=FK$4,$E18="")),IF($G18="w.i.p.","o",IF($G18="ok","x",IF($G18="Verzug","!!!",""))),"")</f>
        <v/>
      </c>
      <c r="FL18" s="28" t="str">
        <f>IF(AND($D18&lt;=FL$4,OR($E18&gt;=FL$4,$E18="")),IF($G18="w.i.p.","o",IF($G18="ok","x",IF($G18="Verzug","!!!",""))),"")</f>
        <v/>
      </c>
      <c r="FM18" s="28" t="str">
        <f>IF(AND($D18&lt;=FM$4,OR($E18&gt;=FM$4,$E18="")),IF($G18="w.i.p.","o",IF($G18="ok","x",IF($G18="Verzug","!!!",""))),"")</f>
        <v/>
      </c>
      <c r="FN18" s="28" t="str">
        <f>IF(AND($D18&lt;=FN$4,OR($E18&gt;=FN$4,$E18="")),IF($G18="w.i.p.","o",IF($G18="ok","x",IF($G18="Verzug","!!!",""))),"")</f>
        <v/>
      </c>
      <c r="FO18" s="28" t="str">
        <f>IF(AND($D18&lt;=FO$4,OR($E18&gt;=FO$4,$E18="")),IF($G18="w.i.p.","o",IF($G18="ok","x",IF($G18="Verzug","!!!",""))),"")</f>
        <v/>
      </c>
      <c r="FP18" s="28" t="str">
        <f>IF(AND($D18&lt;=FP$4,OR($E18&gt;=FP$4,$E18="")),IF($G18="w.i.p.","o",IF($G18="ok","x",IF($G18="Verzug","!!!",""))),"")</f>
        <v/>
      </c>
      <c r="FQ18" s="28" t="str">
        <f>IF(AND($D18&lt;=FQ$4,OR($E18&gt;=FQ$4,$E18="")),IF($G18="w.i.p.","o",IF($G18="ok","x",IF($G18="Verzug","!!!",""))),"")</f>
        <v/>
      </c>
      <c r="FR18" s="28" t="str">
        <f>IF(AND($D18&lt;=FR$4,OR($E18&gt;=FR$4,$E18="")),IF($G18="w.i.p.","o",IF($G18="ok","x",IF($G18="Verzug","!!!",""))),"")</f>
        <v/>
      </c>
      <c r="FS18" s="28" t="str">
        <f>IF(AND($D18&lt;=FS$4,OR($E18&gt;=FS$4,$E18="")),IF($G18="w.i.p.","o",IF($G18="ok","x",IF($G18="Verzug","!!!",""))),"")</f>
        <v/>
      </c>
      <c r="FT18" s="28" t="str">
        <f>IF(AND($D18&lt;=FT$4,OR($E18&gt;=FT$4,$E18="")),IF($G18="w.i.p.","o",IF($G18="ok","x",IF($G18="Verzug","!!!",""))),"")</f>
        <v/>
      </c>
      <c r="FU18" s="28" t="str">
        <f>IF(AND($D18&lt;=FU$4,OR($E18&gt;=FU$4,$E18="")),IF($G18="w.i.p.","o",IF($G18="ok","x",IF($G18="Verzug","!!!",""))),"")</f>
        <v/>
      </c>
      <c r="FV18" s="28" t="str">
        <f>IF(AND($D18&lt;=FV$4,OR($E18&gt;=FV$4,$E18="")),IF($G18="w.i.p.","o",IF($G18="ok","x",IF($G18="Verzug","!!!",""))),"")</f>
        <v/>
      </c>
      <c r="FW18" s="28" t="str">
        <f>IF(AND($D18&lt;=FW$4,OR($E18&gt;=FW$4,$E18="")),IF($G18="w.i.p.","o",IF($G18="ok","x",IF($G18="Verzug","!!!",""))),"")</f>
        <v/>
      </c>
      <c r="FX18" s="28" t="str">
        <f>IF(AND($D18&lt;=FX$4,OR($E18&gt;=FX$4,$E18="")),IF($G18="w.i.p.","o",IF($G18="ok","x",IF($G18="Verzug","!!!",""))),"")</f>
        <v/>
      </c>
      <c r="FY18" s="28" t="str">
        <f>IF(AND($D18&lt;=FY$4,OR($E18&gt;=FY$4,$E18="")),IF($G18="w.i.p.","o",IF($G18="ok","x",IF($G18="Verzug","!!!",""))),"")</f>
        <v/>
      </c>
      <c r="FZ18" s="28" t="str">
        <f>IF(AND($D18&lt;=FZ$4,OR($E18&gt;=FZ$4,$E18="")),IF($G18="w.i.p.","o",IF($G18="ok","x",IF($G18="Verzug","!!!",""))),"")</f>
        <v/>
      </c>
      <c r="GA18" s="28" t="str">
        <f>IF(AND($D18&lt;=GA$4,OR($E18&gt;=GA$4,$E18="")),IF($G18="w.i.p.","o",IF($G18="ok","x",IF($G18="Verzug","!!!",""))),"")</f>
        <v/>
      </c>
      <c r="GB18" s="28" t="str">
        <f>IF(AND($D18&lt;=GB$4,OR($E18&gt;=GB$4,$E18="")),IF($G18="w.i.p.","o",IF($G18="ok","x",IF($G18="Verzug","!!!",""))),"")</f>
        <v/>
      </c>
      <c r="GC18" s="28" t="str">
        <f>IF(AND($D18&lt;=GC$4,OR($E18&gt;=GC$4,$E18="")),IF($G18="w.i.p.","o",IF($G18="ok","x",IF($G18="Verzug","!!!",""))),"")</f>
        <v/>
      </c>
      <c r="GD18" s="28" t="str">
        <f>IF(AND($D18&lt;=GD$4,OR($E18&gt;=GD$4,$E18="")),IF($G18="w.i.p.","o",IF($G18="ok","x",IF($G18="Verzug","!!!",""))),"")</f>
        <v/>
      </c>
      <c r="GE18" s="28" t="str">
        <f>IF(AND($D18&lt;=GE$4,OR($E18&gt;=GE$4,$E18="")),IF($G18="w.i.p.","o",IF($G18="ok","x",IF($G18="Verzug","!!!",""))),"")</f>
        <v/>
      </c>
      <c r="GF18" s="28" t="str">
        <f>IF(AND($D18&lt;=GF$4,OR($E18&gt;=GF$4,$E18="")),IF($G18="w.i.p.","o",IF($G18="ok","x",IF($G18="Verzug","!!!",""))),"")</f>
        <v/>
      </c>
      <c r="GG18" s="28" t="str">
        <f>IF(AND($D18&lt;=GG$4,OR($E18&gt;=GG$4,$E18="")),IF($G18="w.i.p.","o",IF($G18="ok","x",IF($G18="Verzug","!!!",""))),"")</f>
        <v/>
      </c>
      <c r="GH18" s="28" t="str">
        <f>IF(AND($D18&lt;=GH$4,OR($E18&gt;=GH$4,$E18="")),IF($G18="w.i.p.","o",IF($G18="ok","x",IF($G18="Verzug","!!!",""))),"")</f>
        <v/>
      </c>
      <c r="GI18" s="28" t="str">
        <f>IF(AND($D18&lt;=GI$4,OR($E18&gt;=GI$4,$E18="")),IF($G18="w.i.p.","o",IF($G18="ok","x",IF($G18="Verzug","!!!",""))),"")</f>
        <v/>
      </c>
    </row>
    <row r="19" spans="3:191" ht="12.75" customHeight="1" outlineLevel="2">
      <c r="C19" s="29" t="s">
        <v>50</v>
      </c>
      <c r="D19" s="30">
        <v>40402</v>
      </c>
      <c r="E19" s="30">
        <v>40421</v>
      </c>
      <c r="F19" s="40" t="s">
        <v>0</v>
      </c>
      <c r="G19" s="41" t="str">
        <f>IF(F19="X","ok",IF(E19="","",IF(E19&gt;=$C$1,"w.i.p.","Verzug")))</f>
        <v>ok</v>
      </c>
      <c r="H19" s="31">
        <f ca="1">IF(AND(G19="w.i.p.",E19-$C$1&lt;=$H$2),1,IF(G19="Verzug",2,0))</f>
        <v>0</v>
      </c>
      <c r="I19" s="32"/>
      <c r="J19" s="33">
        <f t="shared" ca="1" si="16"/>
        <v>0</v>
      </c>
      <c r="K19" s="34"/>
      <c r="L19" s="28" t="str">
        <f>IF(AND($D19&lt;=L$4,OR($E19&gt;=L$4,$E19="")),IF($G19="w.i.p.","o",IF($G19="ok","x",IF($G19="Verzug","!!!",""))),"")</f>
        <v/>
      </c>
      <c r="M19" s="28" t="str">
        <f>IF(AND($D19&lt;=M$4,OR($E19&gt;=M$4,$E19="")),IF($G19="w.i.p.","o",IF($G19="ok","x",IF($G19="Verzug","!!!",""))),"")</f>
        <v/>
      </c>
      <c r="N19" s="28" t="str">
        <f>IF(AND($D19&lt;=N$4,OR($E19&gt;=N$4,$E19="")),IF($G19="w.i.p.","o",IF($G19="ok","x",IF($G19="Verzug","!!!",""))),"")</f>
        <v/>
      </c>
      <c r="O19" s="28" t="str">
        <f>IF(AND($D19&lt;=O$4,OR($E19&gt;=O$4,$E19="")),IF($G19="w.i.p.","o",IF($G19="ok","x",IF($G19="Verzug","!!!",""))),"")</f>
        <v/>
      </c>
      <c r="P19" s="28" t="str">
        <f>IF(AND($D19&lt;=P$4,OR($E19&gt;=P$4,$E19="")),IF($G19="w.i.p.","o",IF($G19="ok","x",IF($G19="Verzug","!!!",""))),"")</f>
        <v/>
      </c>
      <c r="Q19" s="28" t="str">
        <f>IF(AND($D19&lt;=Q$4,OR($E19&gt;=Q$4,$E19="")),IF($G19="w.i.p.","o",IF($G19="ok","x",IF($G19="Verzug","!!!",""))),"")</f>
        <v/>
      </c>
      <c r="R19" s="28" t="str">
        <f>IF(AND($D19&lt;=R$4,OR($E19&gt;=R$4,$E19="")),IF($G19="w.i.p.","o",IF($G19="ok","x",IF($G19="Verzug","!!!",""))),"")</f>
        <v/>
      </c>
      <c r="S19" s="28" t="str">
        <f>IF(AND($D19&lt;=S$4,OR($E19&gt;=S$4,$E19="")),IF($G19="w.i.p.","o",IF($G19="ok","x",IF($G19="Verzug","!!!",""))),"")</f>
        <v/>
      </c>
      <c r="T19" s="28" t="str">
        <f>IF(AND($D19&lt;=T$4,OR($E19&gt;=T$4,$E19="")),IF($G19="w.i.p.","o",IF($G19="ok","x",IF($G19="Verzug","!!!",""))),"")</f>
        <v/>
      </c>
      <c r="U19" s="28" t="str">
        <f>IF(AND($D19&lt;=U$4,OR($E19&gt;=U$4,$E19="")),IF($G19="w.i.p.","o",IF($G19="ok","x",IF($G19="Verzug","!!!",""))),"")</f>
        <v/>
      </c>
      <c r="V19" s="28" t="str">
        <f>IF(AND($D19&lt;=V$4,OR($E19&gt;=V$4,$E19="")),IF($G19="w.i.p.","o",IF($G19="ok","x",IF($G19="Verzug","!!!",""))),"")</f>
        <v/>
      </c>
      <c r="W19" s="28" t="str">
        <f>IF(AND($D19&lt;=W$4,OR($E19&gt;=W$4,$E19="")),IF($G19="w.i.p.","o",IF($G19="ok","x",IF($G19="Verzug","!!!",""))),"")</f>
        <v/>
      </c>
      <c r="X19" s="28" t="str">
        <f>IF(AND($D19&lt;=X$4,OR($E19&gt;=X$4,$E19="")),IF($G19="w.i.p.","o",IF($G19="ok","x",IF($G19="Verzug","!!!",""))),"")</f>
        <v/>
      </c>
      <c r="Y19" s="28" t="str">
        <f>IF(AND($D19&lt;=Y$4,OR($E19&gt;=Y$4,$E19="")),IF($G19="w.i.p.","o",IF($G19="ok","x",IF($G19="Verzug","!!!",""))),"")</f>
        <v/>
      </c>
      <c r="Z19" s="28" t="str">
        <f>IF(AND($D19&lt;=Z$4,OR($E19&gt;=Z$4,$E19="")),IF($G19="w.i.p.","o",IF($G19="ok","x",IF($G19="Verzug","!!!",""))),"")</f>
        <v/>
      </c>
      <c r="AA19" s="28" t="str">
        <f>IF(AND($D19&lt;=AA$4,OR($E19&gt;=AA$4,$E19="")),IF($G19="w.i.p.","o",IF($G19="ok","x",IF($G19="Verzug","!!!",""))),"")</f>
        <v/>
      </c>
      <c r="AB19" s="28" t="str">
        <f>IF(AND($D19&lt;=AB$4,OR($E19&gt;=AB$4,$E19="")),IF($G19="w.i.p.","o",IF($G19="ok","x",IF($G19="Verzug","!!!",""))),"")</f>
        <v/>
      </c>
      <c r="AC19" s="28" t="str">
        <f>IF(AND($D19&lt;=AC$4,OR($E19&gt;=AC$4,$E19="")),IF($G19="w.i.p.","o",IF($G19="ok","x",IF($G19="Verzug","!!!",""))),"")</f>
        <v/>
      </c>
      <c r="AD19" s="28" t="str">
        <f>IF(AND($D19&lt;=AD$4,OR($E19&gt;=AD$4,$E19="")),IF($G19="w.i.p.","o",IF($G19="ok","x",IF($G19="Verzug","!!!",""))),"")</f>
        <v/>
      </c>
      <c r="AE19" s="28" t="str">
        <f>IF(AND($D19&lt;=AE$4,OR($E19&gt;=AE$4,$E19="")),IF($G19="w.i.p.","o",IF($G19="ok","x",IF($G19="Verzug","!!!",""))),"")</f>
        <v/>
      </c>
      <c r="AF19" s="28" t="str">
        <f>IF(AND($D19&lt;=AF$4,OR($E19&gt;=AF$4,$E19="")),IF($G19="w.i.p.","o",IF($G19="ok","x",IF($G19="Verzug","!!!",""))),"")</f>
        <v/>
      </c>
      <c r="AG19" s="28" t="str">
        <f>IF(AND($D19&lt;=AG$4,OR($E19&gt;=AG$4,$E19="")),IF($G19="w.i.p.","o",IF($G19="ok","x",IF($G19="Verzug","!!!",""))),"")</f>
        <v/>
      </c>
      <c r="AH19" s="28" t="str">
        <f>IF(AND($D19&lt;=AH$4,OR($E19&gt;=AH$4,$E19="")),IF($G19="w.i.p.","o",IF($G19="ok","x",IF($G19="Verzug","!!!",""))),"")</f>
        <v/>
      </c>
      <c r="AI19" s="28" t="str">
        <f>IF(AND($D19&lt;=AI$4,OR($E19&gt;=AI$4,$E19="")),IF($G19="w.i.p.","o",IF($G19="ok","x",IF($G19="Verzug","!!!",""))),"")</f>
        <v/>
      </c>
      <c r="AJ19" s="28" t="str">
        <f>IF(AND($D19&lt;=AJ$4,OR($E19&gt;=AJ$4,$E19="")),IF($G19="w.i.p.","o",IF($G19="ok","x",IF($G19="Verzug","!!!",""))),"")</f>
        <v/>
      </c>
      <c r="AK19" s="28" t="str">
        <f>IF(AND($D19&lt;=AK$4,OR($E19&gt;=AK$4,$E19="")),IF($G19="w.i.p.","o",IF($G19="ok","x",IF($G19="Verzug","!!!",""))),"")</f>
        <v/>
      </c>
      <c r="AL19" s="28" t="str">
        <f>IF(AND($D19&lt;=AL$4,OR($E19&gt;=AL$4,$E19="")),IF($G19="w.i.p.","o",IF($G19="ok","x",IF($G19="Verzug","!!!",""))),"")</f>
        <v/>
      </c>
      <c r="AM19" s="28" t="str">
        <f>IF(AND($D19&lt;=AM$4,OR($E19&gt;=AM$4,$E19="")),IF($G19="w.i.p.","o",IF($G19="ok","x",IF($G19="Verzug","!!!",""))),"")</f>
        <v/>
      </c>
      <c r="AN19" s="28" t="str">
        <f>IF(AND($D19&lt;=AN$4,OR($E19&gt;=AN$4,$E19="")),IF($G19="w.i.p.","o",IF($G19="ok","x",IF($G19="Verzug","!!!",""))),"")</f>
        <v/>
      </c>
      <c r="AO19" s="28" t="str">
        <f>IF(AND($D19&lt;=AO$4,OR($E19&gt;=AO$4,$E19="")),IF($G19="w.i.p.","o",IF($G19="ok","x",IF($G19="Verzug","!!!",""))),"")</f>
        <v/>
      </c>
      <c r="AP19" s="28" t="str">
        <f>IF(AND($D19&lt;=AP$4,OR($E19&gt;=AP$4,$E19="")),IF($G19="w.i.p.","o",IF($G19="ok","x",IF($G19="Verzug","!!!",""))),"")</f>
        <v/>
      </c>
      <c r="AQ19" s="28" t="str">
        <f>IF(AND($D19&lt;=AQ$4,OR($E19&gt;=AQ$4,$E19="")),IF($G19="w.i.p.","o",IF($G19="ok","x",IF($G19="Verzug","!!!",""))),"")</f>
        <v/>
      </c>
      <c r="AR19" s="28" t="str">
        <f>IF(AND($D19&lt;=AR$4,OR($E19&gt;=AR$4,$E19="")),IF($G19="w.i.p.","o",IF($G19="ok","x",IF($G19="Verzug","!!!",""))),"")</f>
        <v/>
      </c>
      <c r="AS19" s="28" t="str">
        <f>IF(AND($D19&lt;=AS$4,OR($E19&gt;=AS$4,$E19="")),IF($G19="w.i.p.","o",IF($G19="ok","x",IF($G19="Verzug","!!!",""))),"")</f>
        <v/>
      </c>
      <c r="AT19" s="28" t="str">
        <f>IF(AND($D19&lt;=AT$4,OR($E19&gt;=AT$4,$E19="")),IF($G19="w.i.p.","o",IF($G19="ok","x",IF($G19="Verzug","!!!",""))),"")</f>
        <v/>
      </c>
      <c r="AU19" s="28" t="str">
        <f>IF(AND($D19&lt;=AU$4,OR($E19&gt;=AU$4,$E19="")),IF($G19="w.i.p.","o",IF($G19="ok","x",IF($G19="Verzug","!!!",""))),"")</f>
        <v/>
      </c>
      <c r="AV19" s="28" t="str">
        <f>IF(AND($D19&lt;=AV$4,OR($E19&gt;=AV$4,$E19="")),IF($G19="w.i.p.","o",IF($G19="ok","x",IF($G19="Verzug","!!!",""))),"")</f>
        <v/>
      </c>
      <c r="AW19" s="28" t="str">
        <f>IF(AND($D19&lt;=AW$4,OR($E19&gt;=AW$4,$E19="")),IF($G19="w.i.p.","o",IF($G19="ok","x",IF($G19="Verzug","!!!",""))),"")</f>
        <v/>
      </c>
      <c r="AX19" s="28" t="str">
        <f>IF(AND($D19&lt;=AX$4,OR($E19&gt;=AX$4,$E19="")),IF($G19="w.i.p.","o",IF($G19="ok","x",IF($G19="Verzug","!!!",""))),"")</f>
        <v/>
      </c>
      <c r="AY19" s="28" t="str">
        <f>IF(AND($D19&lt;=AY$4,OR($E19&gt;=AY$4,$E19="")),IF($G19="w.i.p.","o",IF($G19="ok","x",IF($G19="Verzug","!!!",""))),"")</f>
        <v/>
      </c>
      <c r="AZ19" s="28" t="str">
        <f>IF(AND($D19&lt;=AZ$4,OR($E19&gt;=AZ$4,$E19="")),IF($G19="w.i.p.","o",IF($G19="ok","x",IF($G19="Verzug","!!!",""))),"")</f>
        <v/>
      </c>
      <c r="BA19" s="28" t="str">
        <f>IF(AND($D19&lt;=BA$4,OR($E19&gt;=BA$4,$E19="")),IF($G19="w.i.p.","o",IF($G19="ok","x",IF($G19="Verzug","!!!",""))),"")</f>
        <v/>
      </c>
      <c r="BB19" s="28" t="str">
        <f>IF(AND($D19&lt;=BB$4,OR($E19&gt;=BB$4,$E19="")),IF($G19="w.i.p.","o",IF($G19="ok","x",IF($G19="Verzug","!!!",""))),"")</f>
        <v/>
      </c>
      <c r="BC19" s="28" t="str">
        <f>IF(AND($D19&lt;=BC$4,OR($E19&gt;=BC$4,$E19="")),IF($G19="w.i.p.","o",IF($G19="ok","x",IF($G19="Verzug","!!!",""))),"")</f>
        <v>x</v>
      </c>
      <c r="BD19" s="28" t="str">
        <f>IF(AND($D19&lt;=BD$4,OR($E19&gt;=BD$4,$E19="")),IF($G19="w.i.p.","o",IF($G19="ok","x",IF($G19="Verzug","!!!",""))),"")</f>
        <v>x</v>
      </c>
      <c r="BE19" s="28" t="str">
        <f>IF(AND($D19&lt;=BE$4,OR($E19&gt;=BE$4,$E19="")),IF($G19="w.i.p.","o",IF($G19="ok","x",IF($G19="Verzug","!!!",""))),"")</f>
        <v>x</v>
      </c>
      <c r="BF19" s="28" t="str">
        <f>IF(AND($D19&lt;=BF$4,OR($E19&gt;=BF$4,$E19="")),IF($G19="w.i.p.","o",IF($G19="ok","x",IF($G19="Verzug","!!!",""))),"")</f>
        <v>x</v>
      </c>
      <c r="BG19" s="28" t="str">
        <f>IF(AND($D19&lt;=BG$4,OR($E19&gt;=BG$4,$E19="")),IF($G19="w.i.p.","o",IF($G19="ok","x",IF($G19="Verzug","!!!",""))),"")</f>
        <v>x</v>
      </c>
      <c r="BH19" s="28" t="str">
        <f>IF(AND($D19&lt;=BH$4,OR($E19&gt;=BH$4,$E19="")),IF($G19="w.i.p.","o",IF($G19="ok","x",IF($G19="Verzug","!!!",""))),"")</f>
        <v>x</v>
      </c>
      <c r="BI19" s="28" t="str">
        <f>IF(AND($D19&lt;=BI$4,OR($E19&gt;=BI$4,$E19="")),IF($G19="w.i.p.","o",IF($G19="ok","x",IF($G19="Verzug","!!!",""))),"")</f>
        <v>x</v>
      </c>
      <c r="BJ19" s="28" t="str">
        <f>IF(AND($D19&lt;=BJ$4,OR($E19&gt;=BJ$4,$E19="")),IF($G19="w.i.p.","o",IF($G19="ok","x",IF($G19="Verzug","!!!",""))),"")</f>
        <v>x</v>
      </c>
      <c r="BK19" s="28" t="str">
        <f>IF(AND($D19&lt;=BK$4,OR($E19&gt;=BK$4,$E19="")),IF($G19="w.i.p.","o",IF($G19="ok","x",IF($G19="Verzug","!!!",""))),"")</f>
        <v>x</v>
      </c>
      <c r="BL19" s="28" t="str">
        <f>IF(AND($D19&lt;=BL$4,OR($E19&gt;=BL$4,$E19="")),IF($G19="w.i.p.","o",IF($G19="ok","x",IF($G19="Verzug","!!!",""))),"")</f>
        <v>x</v>
      </c>
      <c r="BM19" s="28" t="str">
        <f>IF(AND($D19&lt;=BM$4,OR($E19&gt;=BM$4,$E19="")),IF($G19="w.i.p.","o",IF($G19="ok","x",IF($G19="Verzug","!!!",""))),"")</f>
        <v>x</v>
      </c>
      <c r="BN19" s="28" t="str">
        <f>IF(AND($D19&lt;=BN$4,OR($E19&gt;=BN$4,$E19="")),IF($G19="w.i.p.","o",IF($G19="ok","x",IF($G19="Verzug","!!!",""))),"")</f>
        <v>x</v>
      </c>
      <c r="BO19" s="28" t="str">
        <f>IF(AND($D19&lt;=BO$4,OR($E19&gt;=BO$4,$E19="")),IF($G19="w.i.p.","o",IF($G19="ok","x",IF($G19="Verzug","!!!",""))),"")</f>
        <v>x</v>
      </c>
      <c r="BP19" s="28" t="str">
        <f>IF(AND($D19&lt;=BP$4,OR($E19&gt;=BP$4,$E19="")),IF($G19="w.i.p.","o",IF($G19="ok","x",IF($G19="Verzug","!!!",""))),"")</f>
        <v>x</v>
      </c>
      <c r="BQ19" s="28" t="str">
        <f>IF(AND($D19&lt;=BQ$4,OR($E19&gt;=BQ$4,$E19="")),IF($G19="w.i.p.","o",IF($G19="ok","x",IF($G19="Verzug","!!!",""))),"")</f>
        <v/>
      </c>
      <c r="BR19" s="28" t="str">
        <f>IF(AND($D19&lt;=BR$4,OR($E19&gt;=BR$4,$E19="")),IF($G19="w.i.p.","o",IF($G19="ok","x",IF($G19="Verzug","!!!",""))),"")</f>
        <v/>
      </c>
      <c r="BS19" s="28" t="str">
        <f>IF(AND($D19&lt;=BS$4,OR($E19&gt;=BS$4,$E19="")),IF($G19="w.i.p.","o",IF($G19="ok","x",IF($G19="Verzug","!!!",""))),"")</f>
        <v/>
      </c>
      <c r="BT19" s="28" t="str">
        <f>IF(AND($D19&lt;=BT$4,OR($E19&gt;=BT$4,$E19="")),IF($G19="w.i.p.","o",IF($G19="ok","x",IF($G19="Verzug","!!!",""))),"")</f>
        <v/>
      </c>
      <c r="BU19" s="28" t="str">
        <f>IF(AND($D19&lt;=BU$4,OR($E19&gt;=BU$4,$E19="")),IF($G19="w.i.p.","o",IF($G19="ok","x",IF($G19="Verzug","!!!",""))),"")</f>
        <v/>
      </c>
      <c r="BV19" s="28" t="str">
        <f>IF(AND($D19&lt;=BV$4,OR($E19&gt;=BV$4,$E19="")),IF($G19="w.i.p.","o",IF($G19="ok","x",IF($G19="Verzug","!!!",""))),"")</f>
        <v/>
      </c>
      <c r="BW19" s="28" t="str">
        <f>IF(AND($D19&lt;=BW$4,OR($E19&gt;=BW$4,$E19="")),IF($G19="w.i.p.","o",IF($G19="ok","x",IF($G19="Verzug","!!!",""))),"")</f>
        <v/>
      </c>
      <c r="BX19" s="28" t="str">
        <f>IF(AND($D19&lt;=BX$4,OR($E19&gt;=BX$4,$E19="")),IF($G19="w.i.p.","o",IF($G19="ok","x",IF($G19="Verzug","!!!",""))),"")</f>
        <v/>
      </c>
      <c r="BY19" s="28" t="str">
        <f>IF(AND($D19&lt;=BY$4,OR($E19&gt;=BY$4,$E19="")),IF($G19="w.i.p.","o",IF($G19="ok","x",IF($G19="Verzug","!!!",""))),"")</f>
        <v/>
      </c>
      <c r="BZ19" s="28" t="str">
        <f>IF(AND($D19&lt;=BZ$4,OR($E19&gt;=BZ$4,$E19="")),IF($G19="w.i.p.","o",IF($G19="ok","x",IF($G19="Verzug","!!!",""))),"")</f>
        <v/>
      </c>
      <c r="CA19" s="28" t="str">
        <f>IF(AND($D19&lt;=CA$4,OR($E19&gt;=CA$4,$E19="")),IF($G19="w.i.p.","o",IF($G19="ok","x",IF($G19="Verzug","!!!",""))),"")</f>
        <v/>
      </c>
      <c r="CB19" s="28" t="str">
        <f>IF(AND($D19&lt;=CB$4,OR($E19&gt;=CB$4,$E19="")),IF($G19="w.i.p.","o",IF($G19="ok","x",IF($G19="Verzug","!!!",""))),"")</f>
        <v/>
      </c>
      <c r="CC19" s="28" t="str">
        <f>IF(AND($D19&lt;=CC$4,OR($E19&gt;=CC$4,$E19="")),IF($G19="w.i.p.","o",IF($G19="ok","x",IF($G19="Verzug","!!!",""))),"")</f>
        <v/>
      </c>
      <c r="CD19" s="28" t="str">
        <f>IF(AND($D19&lt;=CD$4,OR($E19&gt;=CD$4,$E19="")),IF($G19="w.i.p.","o",IF($G19="ok","x",IF($G19="Verzug","!!!",""))),"")</f>
        <v/>
      </c>
      <c r="CE19" s="28" t="str">
        <f>IF(AND($D19&lt;=CE$4,OR($E19&gt;=CE$4,$E19="")),IF($G19="w.i.p.","o",IF($G19="ok","x",IF($G19="Verzug","!!!",""))),"")</f>
        <v/>
      </c>
      <c r="CF19" s="28" t="str">
        <f>IF(AND($D19&lt;=CF$4,OR($E19&gt;=CF$4,$E19="")),IF($G19="w.i.p.","o",IF($G19="ok","x",IF($G19="Verzug","!!!",""))),"")</f>
        <v/>
      </c>
      <c r="CG19" s="28" t="str">
        <f>IF(AND($D19&lt;=CG$4,OR($E19&gt;=CG$4,$E19="")),IF($G19="w.i.p.","o",IF($G19="ok","x",IF($G19="Verzug","!!!",""))),"")</f>
        <v/>
      </c>
      <c r="CH19" s="28" t="str">
        <f>IF(AND($D19&lt;=CH$4,OR($E19&gt;=CH$4,$E19="")),IF($G19="w.i.p.","o",IF($G19="ok","x",IF($G19="Verzug","!!!",""))),"")</f>
        <v/>
      </c>
      <c r="CI19" s="28" t="str">
        <f>IF(AND($D19&lt;=CI$4,OR($E19&gt;=CI$4,$E19="")),IF($G19="w.i.p.","o",IF($G19="ok","x",IF($G19="Verzug","!!!",""))),"")</f>
        <v/>
      </c>
      <c r="CJ19" s="28" t="str">
        <f>IF(AND($D19&lt;=CJ$4,OR($E19&gt;=CJ$4,$E19="")),IF($G19="w.i.p.","o",IF($G19="ok","x",IF($G19="Verzug","!!!",""))),"")</f>
        <v/>
      </c>
      <c r="CK19" s="28" t="str">
        <f>IF(AND($D19&lt;=CK$4,OR($E19&gt;=CK$4,$E19="")),IF($G19="w.i.p.","o",IF($G19="ok","x",IF($G19="Verzug","!!!",""))),"")</f>
        <v/>
      </c>
      <c r="CL19" s="28" t="str">
        <f>IF(AND($D19&lt;=CL$4,OR($E19&gt;=CL$4,$E19="")),IF($G19="w.i.p.","o",IF($G19="ok","x",IF($G19="Verzug","!!!",""))),"")</f>
        <v/>
      </c>
      <c r="CM19" s="28" t="str">
        <f>IF(AND($D19&lt;=CM$4,OR($E19&gt;=CM$4,$E19="")),IF($G19="w.i.p.","o",IF($G19="ok","x",IF($G19="Verzug","!!!",""))),"")</f>
        <v/>
      </c>
      <c r="CN19" s="28" t="str">
        <f>IF(AND($D19&lt;=CN$4,OR($E19&gt;=CN$4,$E19="")),IF($G19="w.i.p.","o",IF($G19="ok","x",IF($G19="Verzug","!!!",""))),"")</f>
        <v/>
      </c>
      <c r="CO19" s="28" t="str">
        <f>IF(AND($D19&lt;=CO$4,OR($E19&gt;=CO$4,$E19="")),IF($G19="w.i.p.","o",IF($G19="ok","x",IF($G19="Verzug","!!!",""))),"")</f>
        <v/>
      </c>
      <c r="CP19" s="28" t="str">
        <f>IF(AND($D19&lt;=CP$4,OR($E19&gt;=CP$4,$E19="")),IF($G19="w.i.p.","o",IF($G19="ok","x",IF($G19="Verzug","!!!",""))),"")</f>
        <v/>
      </c>
      <c r="CQ19" s="28" t="str">
        <f>IF(AND($D19&lt;=CQ$4,OR($E19&gt;=CQ$4,$E19="")),IF($G19="w.i.p.","o",IF($G19="ok","x",IF($G19="Verzug","!!!",""))),"")</f>
        <v/>
      </c>
      <c r="CR19" s="28" t="str">
        <f>IF(AND($D19&lt;=CR$4,OR($E19&gt;=CR$4,$E19="")),IF($G19="w.i.p.","o",IF($G19="ok","x",IF($G19="Verzug","!!!",""))),"")</f>
        <v/>
      </c>
      <c r="CS19" s="28" t="str">
        <f>IF(AND($D19&lt;=CS$4,OR($E19&gt;=CS$4,$E19="")),IF($G19="w.i.p.","o",IF($G19="ok","x",IF($G19="Verzug","!!!",""))),"")</f>
        <v/>
      </c>
      <c r="CT19" s="28" t="str">
        <f>IF(AND($D19&lt;=CT$4,OR($E19&gt;=CT$4,$E19="")),IF($G19="w.i.p.","o",IF($G19="ok","x",IF($G19="Verzug","!!!",""))),"")</f>
        <v/>
      </c>
      <c r="CU19" s="28" t="str">
        <f>IF(AND($D19&lt;=CU$4,OR($E19&gt;=CU$4,$E19="")),IF($G19="w.i.p.","o",IF($G19="ok","x",IF($G19="Verzug","!!!",""))),"")</f>
        <v/>
      </c>
      <c r="CV19" s="28" t="str">
        <f>IF(AND($D19&lt;=CV$4,OR($E19&gt;=CV$4,$E19="")),IF($G19="w.i.p.","o",IF($G19="ok","x",IF($G19="Verzug","!!!",""))),"")</f>
        <v/>
      </c>
      <c r="CW19" s="28" t="str">
        <f>IF(AND($D19&lt;=CW$4,OR($E19&gt;=CW$4,$E19="")),IF($G19="w.i.p.","o",IF($G19="ok","x",IF($G19="Verzug","!!!",""))),"")</f>
        <v/>
      </c>
      <c r="CX19" s="28" t="str">
        <f>IF(AND($D19&lt;=CX$4,OR($E19&gt;=CX$4,$E19="")),IF($G19="w.i.p.","o",IF($G19="ok","x",IF($G19="Verzug","!!!",""))),"")</f>
        <v/>
      </c>
      <c r="CY19" s="28" t="str">
        <f>IF(AND($D19&lt;=CY$4,OR($E19&gt;=CY$4,$E19="")),IF($G19="w.i.p.","o",IF($G19="ok","x",IF($G19="Verzug","!!!",""))),"")</f>
        <v/>
      </c>
      <c r="CZ19" s="28" t="str">
        <f>IF(AND($D19&lt;=CZ$4,OR($E19&gt;=CZ$4,$E19="")),IF($G19="w.i.p.","o",IF($G19="ok","x",IF($G19="Verzug","!!!",""))),"")</f>
        <v/>
      </c>
      <c r="DA19" s="28" t="str">
        <f>IF(AND($D19&lt;=DA$4,OR($E19&gt;=DA$4,$E19="")),IF($G19="w.i.p.","o",IF($G19="ok","x",IF($G19="Verzug","!!!",""))),"")</f>
        <v/>
      </c>
      <c r="DB19" s="28" t="str">
        <f>IF(AND($D19&lt;=DB$4,OR($E19&gt;=DB$4,$E19="")),IF($G19="w.i.p.","o",IF($G19="ok","x",IF($G19="Verzug","!!!",""))),"")</f>
        <v/>
      </c>
      <c r="DC19" s="28" t="str">
        <f>IF(AND($D19&lt;=DC$4,OR($E19&gt;=DC$4,$E19="")),IF($G19="w.i.p.","o",IF($G19="ok","x",IF($G19="Verzug","!!!",""))),"")</f>
        <v/>
      </c>
      <c r="DD19" s="28" t="str">
        <f>IF(AND($D19&lt;=DD$4,OR($E19&gt;=DD$4,$E19="")),IF($G19="w.i.p.","o",IF($G19="ok","x",IF($G19="Verzug","!!!",""))),"")</f>
        <v/>
      </c>
      <c r="DE19" s="28" t="str">
        <f>IF(AND($D19&lt;=DE$4,OR($E19&gt;=DE$4,$E19="")),IF($G19="w.i.p.","o",IF($G19="ok","x",IF($G19="Verzug","!!!",""))),"")</f>
        <v/>
      </c>
      <c r="DF19" s="28" t="str">
        <f>IF(AND($D19&lt;=DF$4,OR($E19&gt;=DF$4,$E19="")),IF($G19="w.i.p.","o",IF($G19="ok","x",IF($G19="Verzug","!!!",""))),"")</f>
        <v/>
      </c>
      <c r="DG19" s="28" t="str">
        <f>IF(AND($D19&lt;=DG$4,OR($E19&gt;=DG$4,$E19="")),IF($G19="w.i.p.","o",IF($G19="ok","x",IF($G19="Verzug","!!!",""))),"")</f>
        <v/>
      </c>
      <c r="DH19" s="28" t="str">
        <f>IF(AND($D19&lt;=DH$4,OR($E19&gt;=DH$4,$E19="")),IF($G19="w.i.p.","o",IF($G19="ok","x",IF($G19="Verzug","!!!",""))),"")</f>
        <v/>
      </c>
      <c r="DI19" s="28" t="str">
        <f>IF(AND($D19&lt;=DI$4,OR($E19&gt;=DI$4,$E19="")),IF($G19="w.i.p.","o",IF($G19="ok","x",IF($G19="Verzug","!!!",""))),"")</f>
        <v/>
      </c>
      <c r="DJ19" s="28" t="str">
        <f>IF(AND($D19&lt;=DJ$4,OR($E19&gt;=DJ$4,$E19="")),IF($G19="w.i.p.","o",IF($G19="ok","x",IF($G19="Verzug","!!!",""))),"")</f>
        <v/>
      </c>
      <c r="DK19" s="28" t="str">
        <f>IF(AND($D19&lt;=DK$4,OR($E19&gt;=DK$4,$E19="")),IF($G19="w.i.p.","o",IF($G19="ok","x",IF($G19="Verzug","!!!",""))),"")</f>
        <v/>
      </c>
      <c r="DL19" s="28" t="str">
        <f>IF(AND($D19&lt;=DL$4,OR($E19&gt;=DL$4,$E19="")),IF($G19="w.i.p.","o",IF($G19="ok","x",IF($G19="Verzug","!!!",""))),"")</f>
        <v/>
      </c>
      <c r="DM19" s="28" t="str">
        <f>IF(AND($D19&lt;=DM$4,OR($E19&gt;=DM$4,$E19="")),IF($G19="w.i.p.","o",IF($G19="ok","x",IF($G19="Verzug","!!!",""))),"")</f>
        <v/>
      </c>
      <c r="DN19" s="28" t="str">
        <f>IF(AND($D19&lt;=DN$4,OR($E19&gt;=DN$4,$E19="")),IF($G19="w.i.p.","o",IF($G19="ok","x",IF($G19="Verzug","!!!",""))),"")</f>
        <v/>
      </c>
      <c r="DO19" s="28" t="str">
        <f>IF(AND($D19&lt;=DO$4,OR($E19&gt;=DO$4,$E19="")),IF($G19="w.i.p.","o",IF($G19="ok","x",IF($G19="Verzug","!!!",""))),"")</f>
        <v/>
      </c>
      <c r="DP19" s="28" t="str">
        <f>IF(AND($D19&lt;=DP$4,OR($E19&gt;=DP$4,$E19="")),IF($G19="w.i.p.","o",IF($G19="ok","x",IF($G19="Verzug","!!!",""))),"")</f>
        <v/>
      </c>
      <c r="DQ19" s="28" t="str">
        <f>IF(AND($D19&lt;=DQ$4,OR($E19&gt;=DQ$4,$E19="")),IF($G19="w.i.p.","o",IF($G19="ok","x",IF($G19="Verzug","!!!",""))),"")</f>
        <v/>
      </c>
      <c r="DR19" s="28" t="str">
        <f>IF(AND($D19&lt;=DR$4,OR($E19&gt;=DR$4,$E19="")),IF($G19="w.i.p.","o",IF($G19="ok","x",IF($G19="Verzug","!!!",""))),"")</f>
        <v/>
      </c>
      <c r="DS19" s="28" t="str">
        <f>IF(AND($D19&lt;=DS$4,OR($E19&gt;=DS$4,$E19="")),IF($G19="w.i.p.","o",IF($G19="ok","x",IF($G19="Verzug","!!!",""))),"")</f>
        <v/>
      </c>
      <c r="DT19" s="28" t="str">
        <f>IF(AND($D19&lt;=DT$4,OR($E19&gt;=DT$4,$E19="")),IF($G19="w.i.p.","o",IF($G19="ok","x",IF($G19="Verzug","!!!",""))),"")</f>
        <v/>
      </c>
      <c r="DU19" s="28" t="str">
        <f>IF(AND($D19&lt;=DU$4,OR($E19&gt;=DU$4,$E19="")),IF($G19="w.i.p.","o",IF($G19="ok","x",IF($G19="Verzug","!!!",""))),"")</f>
        <v/>
      </c>
      <c r="DV19" s="28" t="str">
        <f>IF(AND($D19&lt;=DV$4,OR($E19&gt;=DV$4,$E19="")),IF($G19="w.i.p.","o",IF($G19="ok","x",IF($G19="Verzug","!!!",""))),"")</f>
        <v/>
      </c>
      <c r="DW19" s="28" t="str">
        <f>IF(AND($D19&lt;=DW$4,OR($E19&gt;=DW$4,$E19="")),IF($G19="w.i.p.","o",IF($G19="ok","x",IF($G19="Verzug","!!!",""))),"")</f>
        <v/>
      </c>
      <c r="DX19" s="28" t="str">
        <f>IF(AND($D19&lt;=DX$4,OR($E19&gt;=DX$4,$E19="")),IF($G19="w.i.p.","o",IF($G19="ok","x",IF($G19="Verzug","!!!",""))),"")</f>
        <v/>
      </c>
      <c r="DY19" s="28" t="str">
        <f>IF(AND($D19&lt;=DY$4,OR($E19&gt;=DY$4,$E19="")),IF($G19="w.i.p.","o",IF($G19="ok","x",IF($G19="Verzug","!!!",""))),"")</f>
        <v/>
      </c>
      <c r="DZ19" s="28" t="str">
        <f>IF(AND($D19&lt;=DZ$4,OR($E19&gt;=DZ$4,$E19="")),IF($G19="w.i.p.","o",IF($G19="ok","x",IF($G19="Verzug","!!!",""))),"")</f>
        <v/>
      </c>
      <c r="EA19" s="28" t="str">
        <f>IF(AND($D19&lt;=EA$4,OR($E19&gt;=EA$4,$E19="")),IF($G19="w.i.p.","o",IF($G19="ok","x",IF($G19="Verzug","!!!",""))),"")</f>
        <v/>
      </c>
      <c r="EB19" s="28" t="str">
        <f>IF(AND($D19&lt;=EB$4,OR($E19&gt;=EB$4,$E19="")),IF($G19="w.i.p.","o",IF($G19="ok","x",IF($G19="Verzug","!!!",""))),"")</f>
        <v/>
      </c>
      <c r="EC19" s="28" t="str">
        <f>IF(AND($D19&lt;=EC$4,OR($E19&gt;=EC$4,$E19="")),IF($G19="w.i.p.","o",IF($G19="ok","x",IF($G19="Verzug","!!!",""))),"")</f>
        <v/>
      </c>
      <c r="ED19" s="28" t="str">
        <f>IF(AND($D19&lt;=ED$4,OR($E19&gt;=ED$4,$E19="")),IF($G19="w.i.p.","o",IF($G19="ok","x",IF($G19="Verzug","!!!",""))),"")</f>
        <v/>
      </c>
      <c r="EE19" s="28" t="str">
        <f>IF(AND($D19&lt;=EE$4,OR($E19&gt;=EE$4,$E19="")),IF($G19="w.i.p.","o",IF($G19="ok","x",IF($G19="Verzug","!!!",""))),"")</f>
        <v/>
      </c>
      <c r="EF19" s="28" t="str">
        <f>IF(AND($D19&lt;=EF$4,OR($E19&gt;=EF$4,$E19="")),IF($G19="w.i.p.","o",IF($G19="ok","x",IF($G19="Verzug","!!!",""))),"")</f>
        <v/>
      </c>
      <c r="EG19" s="28" t="str">
        <f>IF(AND($D19&lt;=EG$4,OR($E19&gt;=EG$4,$E19="")),IF($G19="w.i.p.","o",IF($G19="ok","x",IF($G19="Verzug","!!!",""))),"")</f>
        <v/>
      </c>
      <c r="EH19" s="28" t="str">
        <f>IF(AND($D19&lt;=EH$4,OR($E19&gt;=EH$4,$E19="")),IF($G19="w.i.p.","o",IF($G19="ok","x",IF($G19="Verzug","!!!",""))),"")</f>
        <v/>
      </c>
      <c r="EI19" s="28" t="str">
        <f>IF(AND($D19&lt;=EI$4,OR($E19&gt;=EI$4,$E19="")),IF($G19="w.i.p.","o",IF($G19="ok","x",IF($G19="Verzug","!!!",""))),"")</f>
        <v/>
      </c>
      <c r="EJ19" s="28" t="str">
        <f>IF(AND($D19&lt;=EJ$4,OR($E19&gt;=EJ$4,$E19="")),IF($G19="w.i.p.","o",IF($G19="ok","x",IF($G19="Verzug","!!!",""))),"")</f>
        <v/>
      </c>
      <c r="EK19" s="28" t="str">
        <f>IF(AND($D19&lt;=EK$4,OR($E19&gt;=EK$4,$E19="")),IF($G19="w.i.p.","o",IF($G19="ok","x",IF($G19="Verzug","!!!",""))),"")</f>
        <v/>
      </c>
      <c r="EL19" s="28" t="str">
        <f>IF(AND($D19&lt;=EL$4,OR($E19&gt;=EL$4,$E19="")),IF($G19="w.i.p.","o",IF($G19="ok","x",IF($G19="Verzug","!!!",""))),"")</f>
        <v/>
      </c>
      <c r="EM19" s="28" t="str">
        <f>IF(AND($D19&lt;=EM$4,OR($E19&gt;=EM$4,$E19="")),IF($G19="w.i.p.","o",IF($G19="ok","x",IF($G19="Verzug","!!!",""))),"")</f>
        <v/>
      </c>
      <c r="EN19" s="28" t="str">
        <f>IF(AND($D19&lt;=EN$4,OR($E19&gt;=EN$4,$E19="")),IF($G19="w.i.p.","o",IF($G19="ok","x",IF($G19="Verzug","!!!",""))),"")</f>
        <v/>
      </c>
      <c r="EO19" s="28" t="str">
        <f>IF(AND($D19&lt;=EO$4,OR($E19&gt;=EO$4,$E19="")),IF($G19="w.i.p.","o",IF($G19="ok","x",IF($G19="Verzug","!!!",""))),"")</f>
        <v/>
      </c>
      <c r="EP19" s="28" t="str">
        <f>IF(AND($D19&lt;=EP$4,OR($E19&gt;=EP$4,$E19="")),IF($G19="w.i.p.","o",IF($G19="ok","x",IF($G19="Verzug","!!!",""))),"")</f>
        <v/>
      </c>
      <c r="EQ19" s="28" t="str">
        <f>IF(AND($D19&lt;=EQ$4,OR($E19&gt;=EQ$4,$E19="")),IF($G19="w.i.p.","o",IF($G19="ok","x",IF($G19="Verzug","!!!",""))),"")</f>
        <v/>
      </c>
      <c r="ER19" s="28" t="str">
        <f>IF(AND($D19&lt;=ER$4,OR($E19&gt;=ER$4,$E19="")),IF($G19="w.i.p.","o",IF($G19="ok","x",IF($G19="Verzug","!!!",""))),"")</f>
        <v/>
      </c>
      <c r="ES19" s="28" t="str">
        <f>IF(AND($D19&lt;=ES$4,OR($E19&gt;=ES$4,$E19="")),IF($G19="w.i.p.","o",IF($G19="ok","x",IF($G19="Verzug","!!!",""))),"")</f>
        <v/>
      </c>
      <c r="ET19" s="28" t="str">
        <f>IF(AND($D19&lt;=ET$4,OR($E19&gt;=ET$4,$E19="")),IF($G19="w.i.p.","o",IF($G19="ok","x",IF($G19="Verzug","!!!",""))),"")</f>
        <v/>
      </c>
      <c r="EU19" s="28" t="str">
        <f>IF(AND($D19&lt;=EU$4,OR($E19&gt;=EU$4,$E19="")),IF($G19="w.i.p.","o",IF($G19="ok","x",IF($G19="Verzug","!!!",""))),"")</f>
        <v/>
      </c>
      <c r="EV19" s="28" t="str">
        <f>IF(AND($D19&lt;=EV$4,OR($E19&gt;=EV$4,$E19="")),IF($G19="w.i.p.","o",IF($G19="ok","x",IF($G19="Verzug","!!!",""))),"")</f>
        <v/>
      </c>
      <c r="EW19" s="28" t="str">
        <f>IF(AND($D19&lt;=EW$4,OR($E19&gt;=EW$4,$E19="")),IF($G19="w.i.p.","o",IF($G19="ok","x",IF($G19="Verzug","!!!",""))),"")</f>
        <v/>
      </c>
      <c r="EX19" s="28" t="str">
        <f>IF(AND($D19&lt;=EX$4,OR($E19&gt;=EX$4,$E19="")),IF($G19="w.i.p.","o",IF($G19="ok","x",IF($G19="Verzug","!!!",""))),"")</f>
        <v/>
      </c>
      <c r="EY19" s="28" t="str">
        <f>IF(AND($D19&lt;=EY$4,OR($E19&gt;=EY$4,$E19="")),IF($G19="w.i.p.","o",IF($G19="ok","x",IF($G19="Verzug","!!!",""))),"")</f>
        <v/>
      </c>
      <c r="EZ19" s="28" t="str">
        <f>IF(AND($D19&lt;=EZ$4,OR($E19&gt;=EZ$4,$E19="")),IF($G19="w.i.p.","o",IF($G19="ok","x",IF($G19="Verzug","!!!",""))),"")</f>
        <v/>
      </c>
      <c r="FA19" s="28" t="str">
        <f>IF(AND($D19&lt;=FA$4,OR($E19&gt;=FA$4,$E19="")),IF($G19="w.i.p.","o",IF($G19="ok","x",IF($G19="Verzug","!!!",""))),"")</f>
        <v/>
      </c>
      <c r="FB19" s="28" t="str">
        <f>IF(AND($D19&lt;=FB$4,OR($E19&gt;=FB$4,$E19="")),IF($G19="w.i.p.","o",IF($G19="ok","x",IF($G19="Verzug","!!!",""))),"")</f>
        <v/>
      </c>
      <c r="FC19" s="28" t="str">
        <f>IF(AND($D19&lt;=FC$4,OR($E19&gt;=FC$4,$E19="")),IF($G19="w.i.p.","o",IF($G19="ok","x",IF($G19="Verzug","!!!",""))),"")</f>
        <v/>
      </c>
      <c r="FD19" s="28" t="str">
        <f>IF(AND($D19&lt;=FD$4,OR($E19&gt;=FD$4,$E19="")),IF($G19="w.i.p.","o",IF($G19="ok","x",IF($G19="Verzug","!!!",""))),"")</f>
        <v/>
      </c>
      <c r="FE19" s="28" t="str">
        <f>IF(AND($D19&lt;=FE$4,OR($E19&gt;=FE$4,$E19="")),IF($G19="w.i.p.","o",IF($G19="ok","x",IF($G19="Verzug","!!!",""))),"")</f>
        <v/>
      </c>
      <c r="FF19" s="28" t="str">
        <f>IF(AND($D19&lt;=FF$4,OR($E19&gt;=FF$4,$E19="")),IF($G19="w.i.p.","o",IF($G19="ok","x",IF($G19="Verzug","!!!",""))),"")</f>
        <v/>
      </c>
      <c r="FG19" s="28" t="str">
        <f>IF(AND($D19&lt;=FG$4,OR($E19&gt;=FG$4,$E19="")),IF($G19="w.i.p.","o",IF($G19="ok","x",IF($G19="Verzug","!!!",""))),"")</f>
        <v/>
      </c>
      <c r="FH19" s="28" t="str">
        <f>IF(AND($D19&lt;=FH$4,OR($E19&gt;=FH$4,$E19="")),IF($G19="w.i.p.","o",IF($G19="ok","x",IF($G19="Verzug","!!!",""))),"")</f>
        <v/>
      </c>
      <c r="FI19" s="28" t="str">
        <f>IF(AND($D19&lt;=FI$4,OR($E19&gt;=FI$4,$E19="")),IF($G19="w.i.p.","o",IF($G19="ok","x",IF($G19="Verzug","!!!",""))),"")</f>
        <v/>
      </c>
      <c r="FJ19" s="28" t="str">
        <f>IF(AND($D19&lt;=FJ$4,OR($E19&gt;=FJ$4,$E19="")),IF($G19="w.i.p.","o",IF($G19="ok","x",IF($G19="Verzug","!!!",""))),"")</f>
        <v/>
      </c>
      <c r="FK19" s="28" t="str">
        <f>IF(AND($D19&lt;=FK$4,OR($E19&gt;=FK$4,$E19="")),IF($G19="w.i.p.","o",IF($G19="ok","x",IF($G19="Verzug","!!!",""))),"")</f>
        <v/>
      </c>
      <c r="FL19" s="28" t="str">
        <f>IF(AND($D19&lt;=FL$4,OR($E19&gt;=FL$4,$E19="")),IF($G19="w.i.p.","o",IF($G19="ok","x",IF($G19="Verzug","!!!",""))),"")</f>
        <v/>
      </c>
      <c r="FM19" s="28" t="str">
        <f>IF(AND($D19&lt;=FM$4,OR($E19&gt;=FM$4,$E19="")),IF($G19="w.i.p.","o",IF($G19="ok","x",IF($G19="Verzug","!!!",""))),"")</f>
        <v/>
      </c>
      <c r="FN19" s="28" t="str">
        <f>IF(AND($D19&lt;=FN$4,OR($E19&gt;=FN$4,$E19="")),IF($G19="w.i.p.","o",IF($G19="ok","x",IF($G19="Verzug","!!!",""))),"")</f>
        <v/>
      </c>
      <c r="FO19" s="28" t="str">
        <f>IF(AND($D19&lt;=FO$4,OR($E19&gt;=FO$4,$E19="")),IF($G19="w.i.p.","o",IF($G19="ok","x",IF($G19="Verzug","!!!",""))),"")</f>
        <v/>
      </c>
      <c r="FP19" s="28" t="str">
        <f>IF(AND($D19&lt;=FP$4,OR($E19&gt;=FP$4,$E19="")),IF($G19="w.i.p.","o",IF($G19="ok","x",IF($G19="Verzug","!!!",""))),"")</f>
        <v/>
      </c>
      <c r="FQ19" s="28" t="str">
        <f>IF(AND($D19&lt;=FQ$4,OR($E19&gt;=FQ$4,$E19="")),IF($G19="w.i.p.","o",IF($G19="ok","x",IF($G19="Verzug","!!!",""))),"")</f>
        <v/>
      </c>
      <c r="FR19" s="28" t="str">
        <f>IF(AND($D19&lt;=FR$4,OR($E19&gt;=FR$4,$E19="")),IF($G19="w.i.p.","o",IF($G19="ok","x",IF($G19="Verzug","!!!",""))),"")</f>
        <v/>
      </c>
      <c r="FS19" s="28" t="str">
        <f>IF(AND($D19&lt;=FS$4,OR($E19&gt;=FS$4,$E19="")),IF($G19="w.i.p.","o",IF($G19="ok","x",IF($G19="Verzug","!!!",""))),"")</f>
        <v/>
      </c>
      <c r="FT19" s="28" t="str">
        <f>IF(AND($D19&lt;=FT$4,OR($E19&gt;=FT$4,$E19="")),IF($G19="w.i.p.","o",IF($G19="ok","x",IF($G19="Verzug","!!!",""))),"")</f>
        <v/>
      </c>
      <c r="FU19" s="28" t="str">
        <f>IF(AND($D19&lt;=FU$4,OR($E19&gt;=FU$4,$E19="")),IF($G19="w.i.p.","o",IF($G19="ok","x",IF($G19="Verzug","!!!",""))),"")</f>
        <v/>
      </c>
      <c r="FV19" s="28" t="str">
        <f>IF(AND($D19&lt;=FV$4,OR($E19&gt;=FV$4,$E19="")),IF($G19="w.i.p.","o",IF($G19="ok","x",IF($G19="Verzug","!!!",""))),"")</f>
        <v/>
      </c>
      <c r="FW19" s="28" t="str">
        <f>IF(AND($D19&lt;=FW$4,OR($E19&gt;=FW$4,$E19="")),IF($G19="w.i.p.","o",IF($G19="ok","x",IF($G19="Verzug","!!!",""))),"")</f>
        <v/>
      </c>
      <c r="FX19" s="28" t="str">
        <f>IF(AND($D19&lt;=FX$4,OR($E19&gt;=FX$4,$E19="")),IF($G19="w.i.p.","o",IF($G19="ok","x",IF($G19="Verzug","!!!",""))),"")</f>
        <v/>
      </c>
      <c r="FY19" s="28" t="str">
        <f>IF(AND($D19&lt;=FY$4,OR($E19&gt;=FY$4,$E19="")),IF($G19="w.i.p.","o",IF($G19="ok","x",IF($G19="Verzug","!!!",""))),"")</f>
        <v/>
      </c>
      <c r="FZ19" s="28" t="str">
        <f>IF(AND($D19&lt;=FZ$4,OR($E19&gt;=FZ$4,$E19="")),IF($G19="w.i.p.","o",IF($G19="ok","x",IF($G19="Verzug","!!!",""))),"")</f>
        <v/>
      </c>
      <c r="GA19" s="28" t="str">
        <f>IF(AND($D19&lt;=GA$4,OR($E19&gt;=GA$4,$E19="")),IF($G19="w.i.p.","o",IF($G19="ok","x",IF($G19="Verzug","!!!",""))),"")</f>
        <v/>
      </c>
      <c r="GB19" s="28" t="str">
        <f>IF(AND($D19&lt;=GB$4,OR($E19&gt;=GB$4,$E19="")),IF($G19="w.i.p.","o",IF($G19="ok","x",IF($G19="Verzug","!!!",""))),"")</f>
        <v/>
      </c>
      <c r="GC19" s="28" t="str">
        <f>IF(AND($D19&lt;=GC$4,OR($E19&gt;=GC$4,$E19="")),IF($G19="w.i.p.","o",IF($G19="ok","x",IF($G19="Verzug","!!!",""))),"")</f>
        <v/>
      </c>
      <c r="GD19" s="28" t="str">
        <f>IF(AND($D19&lt;=GD$4,OR($E19&gt;=GD$4,$E19="")),IF($G19="w.i.p.","o",IF($G19="ok","x",IF($G19="Verzug","!!!",""))),"")</f>
        <v/>
      </c>
      <c r="GE19" s="28" t="str">
        <f>IF(AND($D19&lt;=GE$4,OR($E19&gt;=GE$4,$E19="")),IF($G19="w.i.p.","o",IF($G19="ok","x",IF($G19="Verzug","!!!",""))),"")</f>
        <v/>
      </c>
      <c r="GF19" s="28" t="str">
        <f>IF(AND($D19&lt;=GF$4,OR($E19&gt;=GF$4,$E19="")),IF($G19="w.i.p.","o",IF($G19="ok","x",IF($G19="Verzug","!!!",""))),"")</f>
        <v/>
      </c>
      <c r="GG19" s="28" t="str">
        <f>IF(AND($D19&lt;=GG$4,OR($E19&gt;=GG$4,$E19="")),IF($G19="w.i.p.","o",IF($G19="ok","x",IF($G19="Verzug","!!!",""))),"")</f>
        <v/>
      </c>
      <c r="GH19" s="28" t="str">
        <f>IF(AND($D19&lt;=GH$4,OR($E19&gt;=GH$4,$E19="")),IF($G19="w.i.p.","o",IF($G19="ok","x",IF($G19="Verzug","!!!",""))),"")</f>
        <v/>
      </c>
      <c r="GI19" s="28" t="str">
        <f>IF(AND($D19&lt;=GI$4,OR($E19&gt;=GI$4,$E19="")),IF($G19="w.i.p.","o",IF($G19="ok","x",IF($G19="Verzug","!!!",""))),"")</f>
        <v/>
      </c>
    </row>
    <row r="20" spans="3:191" ht="12.75" customHeight="1" outlineLevel="2">
      <c r="C20" s="29" t="s">
        <v>51</v>
      </c>
      <c r="D20" s="30">
        <v>40422</v>
      </c>
      <c r="E20" s="30">
        <v>40423</v>
      </c>
      <c r="F20" s="40" t="s">
        <v>0</v>
      </c>
      <c r="G20" s="41" t="str">
        <f>IF(F20="X","ok",IF(E20="","",IF(E20&gt;=$C$1,"w.i.p.","Verzug")))</f>
        <v>ok</v>
      </c>
      <c r="H20" s="31">
        <f ca="1">IF(AND(G20="w.i.p.",E20-$C$1&lt;=$H$2),1,IF(G20="Verzug",2,0))</f>
        <v>0</v>
      </c>
      <c r="I20" s="32"/>
      <c r="J20" s="33">
        <f t="shared" ca="1" si="16"/>
        <v>0</v>
      </c>
      <c r="K20" s="34"/>
      <c r="L20" s="28" t="str">
        <f>IF(AND($D20&lt;=L$4,OR($E20&gt;=L$4,$E20="")),IF($G20="w.i.p.","o",IF($G20="ok","x",IF($G20="Verzug","!!!",""))),"")</f>
        <v/>
      </c>
      <c r="M20" s="28" t="str">
        <f>IF(AND($D20&lt;=M$4,OR($E20&gt;=M$4,$E20="")),IF($G20="w.i.p.","o",IF($G20="ok","x",IF($G20="Verzug","!!!",""))),"")</f>
        <v/>
      </c>
      <c r="N20" s="28" t="str">
        <f>IF(AND($D20&lt;=N$4,OR($E20&gt;=N$4,$E20="")),IF($G20="w.i.p.","o",IF($G20="ok","x",IF($G20="Verzug","!!!",""))),"")</f>
        <v/>
      </c>
      <c r="O20" s="28" t="str">
        <f>IF(AND($D20&lt;=O$4,OR($E20&gt;=O$4,$E20="")),IF($G20="w.i.p.","o",IF($G20="ok","x",IF($G20="Verzug","!!!",""))),"")</f>
        <v/>
      </c>
      <c r="P20" s="28" t="str">
        <f>IF(AND($D20&lt;=P$4,OR($E20&gt;=P$4,$E20="")),IF($G20="w.i.p.","o",IF($G20="ok","x",IF($G20="Verzug","!!!",""))),"")</f>
        <v/>
      </c>
      <c r="Q20" s="28" t="str">
        <f>IF(AND($D20&lt;=Q$4,OR($E20&gt;=Q$4,$E20="")),IF($G20="w.i.p.","o",IF($G20="ok","x",IF($G20="Verzug","!!!",""))),"")</f>
        <v/>
      </c>
      <c r="R20" s="28" t="str">
        <f>IF(AND($D20&lt;=R$4,OR($E20&gt;=R$4,$E20="")),IF($G20="w.i.p.","o",IF($G20="ok","x",IF($G20="Verzug","!!!",""))),"")</f>
        <v/>
      </c>
      <c r="S20" s="28" t="str">
        <f>IF(AND($D20&lt;=S$4,OR($E20&gt;=S$4,$E20="")),IF($G20="w.i.p.","o",IF($G20="ok","x",IF($G20="Verzug","!!!",""))),"")</f>
        <v/>
      </c>
      <c r="T20" s="28" t="str">
        <f>IF(AND($D20&lt;=T$4,OR($E20&gt;=T$4,$E20="")),IF($G20="w.i.p.","o",IF($G20="ok","x",IF($G20="Verzug","!!!",""))),"")</f>
        <v/>
      </c>
      <c r="U20" s="28" t="str">
        <f>IF(AND($D20&lt;=U$4,OR($E20&gt;=U$4,$E20="")),IF($G20="w.i.p.","o",IF($G20="ok","x",IF($G20="Verzug","!!!",""))),"")</f>
        <v/>
      </c>
      <c r="V20" s="28" t="str">
        <f>IF(AND($D20&lt;=V$4,OR($E20&gt;=V$4,$E20="")),IF($G20="w.i.p.","o",IF($G20="ok","x",IF($G20="Verzug","!!!",""))),"")</f>
        <v/>
      </c>
      <c r="W20" s="28" t="str">
        <f>IF(AND($D20&lt;=W$4,OR($E20&gt;=W$4,$E20="")),IF($G20="w.i.p.","o",IF($G20="ok","x",IF($G20="Verzug","!!!",""))),"")</f>
        <v/>
      </c>
      <c r="X20" s="28" t="str">
        <f>IF(AND($D20&lt;=X$4,OR($E20&gt;=X$4,$E20="")),IF($G20="w.i.p.","o",IF($G20="ok","x",IF($G20="Verzug","!!!",""))),"")</f>
        <v/>
      </c>
      <c r="Y20" s="28" t="str">
        <f>IF(AND($D20&lt;=Y$4,OR($E20&gt;=Y$4,$E20="")),IF($G20="w.i.p.","o",IF($G20="ok","x",IF($G20="Verzug","!!!",""))),"")</f>
        <v/>
      </c>
      <c r="Z20" s="28" t="str">
        <f>IF(AND($D20&lt;=Z$4,OR($E20&gt;=Z$4,$E20="")),IF($G20="w.i.p.","o",IF($G20="ok","x",IF($G20="Verzug","!!!",""))),"")</f>
        <v/>
      </c>
      <c r="AA20" s="28" t="str">
        <f>IF(AND($D20&lt;=AA$4,OR($E20&gt;=AA$4,$E20="")),IF($G20="w.i.p.","o",IF($G20="ok","x",IF($G20="Verzug","!!!",""))),"")</f>
        <v/>
      </c>
      <c r="AB20" s="28" t="str">
        <f>IF(AND($D20&lt;=AB$4,OR($E20&gt;=AB$4,$E20="")),IF($G20="w.i.p.","o",IF($G20="ok","x",IF($G20="Verzug","!!!",""))),"")</f>
        <v/>
      </c>
      <c r="AC20" s="28" t="str">
        <f>IF(AND($D20&lt;=AC$4,OR($E20&gt;=AC$4,$E20="")),IF($G20="w.i.p.","o",IF($G20="ok","x",IF($G20="Verzug","!!!",""))),"")</f>
        <v/>
      </c>
      <c r="AD20" s="28" t="str">
        <f>IF(AND($D20&lt;=AD$4,OR($E20&gt;=AD$4,$E20="")),IF($G20="w.i.p.","o",IF($G20="ok","x",IF($G20="Verzug","!!!",""))),"")</f>
        <v/>
      </c>
      <c r="AE20" s="28" t="str">
        <f>IF(AND($D20&lt;=AE$4,OR($E20&gt;=AE$4,$E20="")),IF($G20="w.i.p.","o",IF($G20="ok","x",IF($G20="Verzug","!!!",""))),"")</f>
        <v/>
      </c>
      <c r="AF20" s="28" t="str">
        <f>IF(AND($D20&lt;=AF$4,OR($E20&gt;=AF$4,$E20="")),IF($G20="w.i.p.","o",IF($G20="ok","x",IF($G20="Verzug","!!!",""))),"")</f>
        <v/>
      </c>
      <c r="AG20" s="28" t="str">
        <f>IF(AND($D20&lt;=AG$4,OR($E20&gt;=AG$4,$E20="")),IF($G20="w.i.p.","o",IF($G20="ok","x",IF($G20="Verzug","!!!",""))),"")</f>
        <v/>
      </c>
      <c r="AH20" s="28" t="str">
        <f>IF(AND($D20&lt;=AH$4,OR($E20&gt;=AH$4,$E20="")),IF($G20="w.i.p.","o",IF($G20="ok","x",IF($G20="Verzug","!!!",""))),"")</f>
        <v/>
      </c>
      <c r="AI20" s="28" t="str">
        <f>IF(AND($D20&lt;=AI$4,OR($E20&gt;=AI$4,$E20="")),IF($G20="w.i.p.","o",IF($G20="ok","x",IF($G20="Verzug","!!!",""))),"")</f>
        <v/>
      </c>
      <c r="AJ20" s="28" t="str">
        <f>IF(AND($D20&lt;=AJ$4,OR($E20&gt;=AJ$4,$E20="")),IF($G20="w.i.p.","o",IF($G20="ok","x",IF($G20="Verzug","!!!",""))),"")</f>
        <v/>
      </c>
      <c r="AK20" s="28" t="str">
        <f>IF(AND($D20&lt;=AK$4,OR($E20&gt;=AK$4,$E20="")),IF($G20="w.i.p.","o",IF($G20="ok","x",IF($G20="Verzug","!!!",""))),"")</f>
        <v/>
      </c>
      <c r="AL20" s="28" t="str">
        <f>IF(AND($D20&lt;=AL$4,OR($E20&gt;=AL$4,$E20="")),IF($G20="w.i.p.","o",IF($G20="ok","x",IF($G20="Verzug","!!!",""))),"")</f>
        <v/>
      </c>
      <c r="AM20" s="28" t="str">
        <f>IF(AND($D20&lt;=AM$4,OR($E20&gt;=AM$4,$E20="")),IF($G20="w.i.p.","o",IF($G20="ok","x",IF($G20="Verzug","!!!",""))),"")</f>
        <v/>
      </c>
      <c r="AN20" s="28" t="str">
        <f>IF(AND($D20&lt;=AN$4,OR($E20&gt;=AN$4,$E20="")),IF($G20="w.i.p.","o",IF($G20="ok","x",IF($G20="Verzug","!!!",""))),"")</f>
        <v/>
      </c>
      <c r="AO20" s="28" t="str">
        <f>IF(AND($D20&lt;=AO$4,OR($E20&gt;=AO$4,$E20="")),IF($G20="w.i.p.","o",IF($G20="ok","x",IF($G20="Verzug","!!!",""))),"")</f>
        <v/>
      </c>
      <c r="AP20" s="28" t="str">
        <f>IF(AND($D20&lt;=AP$4,OR($E20&gt;=AP$4,$E20="")),IF($G20="w.i.p.","o",IF($G20="ok","x",IF($G20="Verzug","!!!",""))),"")</f>
        <v/>
      </c>
      <c r="AQ20" s="28" t="str">
        <f>IF(AND($D20&lt;=AQ$4,OR($E20&gt;=AQ$4,$E20="")),IF($G20="w.i.p.","o",IF($G20="ok","x",IF($G20="Verzug","!!!",""))),"")</f>
        <v/>
      </c>
      <c r="AR20" s="28" t="str">
        <f>IF(AND($D20&lt;=AR$4,OR($E20&gt;=AR$4,$E20="")),IF($G20="w.i.p.","o",IF($G20="ok","x",IF($G20="Verzug","!!!",""))),"")</f>
        <v/>
      </c>
      <c r="AS20" s="28" t="str">
        <f>IF(AND($D20&lt;=AS$4,OR($E20&gt;=AS$4,$E20="")),IF($G20="w.i.p.","o",IF($G20="ok","x",IF($G20="Verzug","!!!",""))),"")</f>
        <v/>
      </c>
      <c r="AT20" s="28" t="str">
        <f>IF(AND($D20&lt;=AT$4,OR($E20&gt;=AT$4,$E20="")),IF($G20="w.i.p.","o",IF($G20="ok","x",IF($G20="Verzug","!!!",""))),"")</f>
        <v/>
      </c>
      <c r="AU20" s="28" t="str">
        <f>IF(AND($D20&lt;=AU$4,OR($E20&gt;=AU$4,$E20="")),IF($G20="w.i.p.","o",IF($G20="ok","x",IF($G20="Verzug","!!!",""))),"")</f>
        <v/>
      </c>
      <c r="AV20" s="28" t="str">
        <f>IF(AND($D20&lt;=AV$4,OR($E20&gt;=AV$4,$E20="")),IF($G20="w.i.p.","o",IF($G20="ok","x",IF($G20="Verzug","!!!",""))),"")</f>
        <v/>
      </c>
      <c r="AW20" s="28" t="str">
        <f>IF(AND($D20&lt;=AW$4,OR($E20&gt;=AW$4,$E20="")),IF($G20="w.i.p.","o",IF($G20="ok","x",IF($G20="Verzug","!!!",""))),"")</f>
        <v/>
      </c>
      <c r="AX20" s="28" t="str">
        <f>IF(AND($D20&lt;=AX$4,OR($E20&gt;=AX$4,$E20="")),IF($G20="w.i.p.","o",IF($G20="ok","x",IF($G20="Verzug","!!!",""))),"")</f>
        <v/>
      </c>
      <c r="AY20" s="28" t="str">
        <f>IF(AND($D20&lt;=AY$4,OR($E20&gt;=AY$4,$E20="")),IF($G20="w.i.p.","o",IF($G20="ok","x",IF($G20="Verzug","!!!",""))),"")</f>
        <v/>
      </c>
      <c r="AZ20" s="28" t="str">
        <f>IF(AND($D20&lt;=AZ$4,OR($E20&gt;=AZ$4,$E20="")),IF($G20="w.i.p.","o",IF($G20="ok","x",IF($G20="Verzug","!!!",""))),"")</f>
        <v/>
      </c>
      <c r="BA20" s="28" t="str">
        <f>IF(AND($D20&lt;=BA$4,OR($E20&gt;=BA$4,$E20="")),IF($G20="w.i.p.","o",IF($G20="ok","x",IF($G20="Verzug","!!!",""))),"")</f>
        <v/>
      </c>
      <c r="BB20" s="28" t="str">
        <f>IF(AND($D20&lt;=BB$4,OR($E20&gt;=BB$4,$E20="")),IF($G20="w.i.p.","o",IF($G20="ok","x",IF($G20="Verzug","!!!",""))),"")</f>
        <v/>
      </c>
      <c r="BC20" s="28" t="str">
        <f>IF(AND($D20&lt;=BC$4,OR($E20&gt;=BC$4,$E20="")),IF($G20="w.i.p.","o",IF($G20="ok","x",IF($G20="Verzug","!!!",""))),"")</f>
        <v/>
      </c>
      <c r="BD20" s="28" t="str">
        <f>IF(AND($D20&lt;=BD$4,OR($E20&gt;=BD$4,$E20="")),IF($G20="w.i.p.","o",IF($G20="ok","x",IF($G20="Verzug","!!!",""))),"")</f>
        <v/>
      </c>
      <c r="BE20" s="28" t="str">
        <f>IF(AND($D20&lt;=BE$4,OR($E20&gt;=BE$4,$E20="")),IF($G20="w.i.p.","o",IF($G20="ok","x",IF($G20="Verzug","!!!",""))),"")</f>
        <v/>
      </c>
      <c r="BF20" s="28" t="str">
        <f>IF(AND($D20&lt;=BF$4,OR($E20&gt;=BF$4,$E20="")),IF($G20="w.i.p.","o",IF($G20="ok","x",IF($G20="Verzug","!!!",""))),"")</f>
        <v/>
      </c>
      <c r="BG20" s="28" t="str">
        <f>IF(AND($D20&lt;=BG$4,OR($E20&gt;=BG$4,$E20="")),IF($G20="w.i.p.","o",IF($G20="ok","x",IF($G20="Verzug","!!!",""))),"")</f>
        <v/>
      </c>
      <c r="BH20" s="28" t="str">
        <f>IF(AND($D20&lt;=BH$4,OR($E20&gt;=BH$4,$E20="")),IF($G20="w.i.p.","o",IF($G20="ok","x",IF($G20="Verzug","!!!",""))),"")</f>
        <v/>
      </c>
      <c r="BI20" s="28" t="str">
        <f>IF(AND($D20&lt;=BI$4,OR($E20&gt;=BI$4,$E20="")),IF($G20="w.i.p.","o",IF($G20="ok","x",IF($G20="Verzug","!!!",""))),"")</f>
        <v/>
      </c>
      <c r="BJ20" s="28" t="str">
        <f>IF(AND($D20&lt;=BJ$4,OR($E20&gt;=BJ$4,$E20="")),IF($G20="w.i.p.","o",IF($G20="ok","x",IF($G20="Verzug","!!!",""))),"")</f>
        <v/>
      </c>
      <c r="BK20" s="28" t="str">
        <f>IF(AND($D20&lt;=BK$4,OR($E20&gt;=BK$4,$E20="")),IF($G20="w.i.p.","o",IF($G20="ok","x",IF($G20="Verzug","!!!",""))),"")</f>
        <v/>
      </c>
      <c r="BL20" s="28" t="str">
        <f>IF(AND($D20&lt;=BL$4,OR($E20&gt;=BL$4,$E20="")),IF($G20="w.i.p.","o",IF($G20="ok","x",IF($G20="Verzug","!!!",""))),"")</f>
        <v/>
      </c>
      <c r="BM20" s="28" t="str">
        <f>IF(AND($D20&lt;=BM$4,OR($E20&gt;=BM$4,$E20="")),IF($G20="w.i.p.","o",IF($G20="ok","x",IF($G20="Verzug","!!!",""))),"")</f>
        <v/>
      </c>
      <c r="BN20" s="28" t="str">
        <f>IF(AND($D20&lt;=BN$4,OR($E20&gt;=BN$4,$E20="")),IF($G20="w.i.p.","o",IF($G20="ok","x",IF($G20="Verzug","!!!",""))),"")</f>
        <v/>
      </c>
      <c r="BO20" s="28" t="str">
        <f>IF(AND($D20&lt;=BO$4,OR($E20&gt;=BO$4,$E20="")),IF($G20="w.i.p.","o",IF($G20="ok","x",IF($G20="Verzug","!!!",""))),"")</f>
        <v/>
      </c>
      <c r="BP20" s="28" t="str">
        <f>IF(AND($D20&lt;=BP$4,OR($E20&gt;=BP$4,$E20="")),IF($G20="w.i.p.","o",IF($G20="ok","x",IF($G20="Verzug","!!!",""))),"")</f>
        <v/>
      </c>
      <c r="BQ20" s="28" t="str">
        <f>IF(AND($D20&lt;=BQ$4,OR($E20&gt;=BQ$4,$E20="")),IF($G20="w.i.p.","o",IF($G20="ok","x",IF($G20="Verzug","!!!",""))),"")</f>
        <v>x</v>
      </c>
      <c r="BR20" s="28" t="str">
        <f>IF(AND($D20&lt;=BR$4,OR($E20&gt;=BR$4,$E20="")),IF($G20="w.i.p.","o",IF($G20="ok","x",IF($G20="Verzug","!!!",""))),"")</f>
        <v>x</v>
      </c>
      <c r="BS20" s="28" t="str">
        <f>IF(AND($D20&lt;=BS$4,OR($E20&gt;=BS$4,$E20="")),IF($G20="w.i.p.","o",IF($G20="ok","x",IF($G20="Verzug","!!!",""))),"")</f>
        <v/>
      </c>
      <c r="BT20" s="28" t="str">
        <f>IF(AND($D20&lt;=BT$4,OR($E20&gt;=BT$4,$E20="")),IF($G20="w.i.p.","o",IF($G20="ok","x",IF($G20="Verzug","!!!",""))),"")</f>
        <v/>
      </c>
      <c r="BU20" s="28" t="str">
        <f>IF(AND($D20&lt;=BU$4,OR($E20&gt;=BU$4,$E20="")),IF($G20="w.i.p.","o",IF($G20="ok","x",IF($G20="Verzug","!!!",""))),"")</f>
        <v/>
      </c>
      <c r="BV20" s="28" t="str">
        <f>IF(AND($D20&lt;=BV$4,OR($E20&gt;=BV$4,$E20="")),IF($G20="w.i.p.","o",IF($G20="ok","x",IF($G20="Verzug","!!!",""))),"")</f>
        <v/>
      </c>
      <c r="BW20" s="28" t="str">
        <f>IF(AND($D20&lt;=BW$4,OR($E20&gt;=BW$4,$E20="")),IF($G20="w.i.p.","o",IF($G20="ok","x",IF($G20="Verzug","!!!",""))),"")</f>
        <v/>
      </c>
      <c r="BX20" s="28" t="str">
        <f>IF(AND($D20&lt;=BX$4,OR($E20&gt;=BX$4,$E20="")),IF($G20="w.i.p.","o",IF($G20="ok","x",IF($G20="Verzug","!!!",""))),"")</f>
        <v/>
      </c>
      <c r="BY20" s="28" t="str">
        <f>IF(AND($D20&lt;=BY$4,OR($E20&gt;=BY$4,$E20="")),IF($G20="w.i.p.","o",IF($G20="ok","x",IF($G20="Verzug","!!!",""))),"")</f>
        <v/>
      </c>
      <c r="BZ20" s="28" t="str">
        <f>IF(AND($D20&lt;=BZ$4,OR($E20&gt;=BZ$4,$E20="")),IF($G20="w.i.p.","o",IF($G20="ok","x",IF($G20="Verzug","!!!",""))),"")</f>
        <v/>
      </c>
      <c r="CA20" s="28" t="str">
        <f>IF(AND($D20&lt;=CA$4,OR($E20&gt;=CA$4,$E20="")),IF($G20="w.i.p.","o",IF($G20="ok","x",IF($G20="Verzug","!!!",""))),"")</f>
        <v/>
      </c>
      <c r="CB20" s="28" t="str">
        <f>IF(AND($D20&lt;=CB$4,OR($E20&gt;=CB$4,$E20="")),IF($G20="w.i.p.","o",IF($G20="ok","x",IF($G20="Verzug","!!!",""))),"")</f>
        <v/>
      </c>
      <c r="CC20" s="28" t="str">
        <f>IF(AND($D20&lt;=CC$4,OR($E20&gt;=CC$4,$E20="")),IF($G20="w.i.p.","o",IF($G20="ok","x",IF($G20="Verzug","!!!",""))),"")</f>
        <v/>
      </c>
      <c r="CD20" s="28" t="str">
        <f>IF(AND($D20&lt;=CD$4,OR($E20&gt;=CD$4,$E20="")),IF($G20="w.i.p.","o",IF($G20="ok","x",IF($G20="Verzug","!!!",""))),"")</f>
        <v/>
      </c>
      <c r="CE20" s="28" t="str">
        <f>IF(AND($D20&lt;=CE$4,OR($E20&gt;=CE$4,$E20="")),IF($G20="w.i.p.","o",IF($G20="ok","x",IF($G20="Verzug","!!!",""))),"")</f>
        <v/>
      </c>
      <c r="CF20" s="28" t="str">
        <f>IF(AND($D20&lt;=CF$4,OR($E20&gt;=CF$4,$E20="")),IF($G20="w.i.p.","o",IF($G20="ok","x",IF($G20="Verzug","!!!",""))),"")</f>
        <v/>
      </c>
      <c r="CG20" s="28" t="str">
        <f>IF(AND($D20&lt;=CG$4,OR($E20&gt;=CG$4,$E20="")),IF($G20="w.i.p.","o",IF($G20="ok","x",IF($G20="Verzug","!!!",""))),"")</f>
        <v/>
      </c>
      <c r="CH20" s="28" t="str">
        <f>IF(AND($D20&lt;=CH$4,OR($E20&gt;=CH$4,$E20="")),IF($G20="w.i.p.","o",IF($G20="ok","x",IF($G20="Verzug","!!!",""))),"")</f>
        <v/>
      </c>
      <c r="CI20" s="28" t="str">
        <f>IF(AND($D20&lt;=CI$4,OR($E20&gt;=CI$4,$E20="")),IF($G20="w.i.p.","o",IF($G20="ok","x",IF($G20="Verzug","!!!",""))),"")</f>
        <v/>
      </c>
      <c r="CJ20" s="28" t="str">
        <f>IF(AND($D20&lt;=CJ$4,OR($E20&gt;=CJ$4,$E20="")),IF($G20="w.i.p.","o",IF($G20="ok","x",IF($G20="Verzug","!!!",""))),"")</f>
        <v/>
      </c>
      <c r="CK20" s="28" t="str">
        <f>IF(AND($D20&lt;=CK$4,OR($E20&gt;=CK$4,$E20="")),IF($G20="w.i.p.","o",IF($G20="ok","x",IF($G20="Verzug","!!!",""))),"")</f>
        <v/>
      </c>
      <c r="CL20" s="28" t="str">
        <f>IF(AND($D20&lt;=CL$4,OR($E20&gt;=CL$4,$E20="")),IF($G20="w.i.p.","o",IF($G20="ok","x",IF($G20="Verzug","!!!",""))),"")</f>
        <v/>
      </c>
      <c r="CM20" s="28" t="str">
        <f>IF(AND($D20&lt;=CM$4,OR($E20&gt;=CM$4,$E20="")),IF($G20="w.i.p.","o",IF($G20="ok","x",IF($G20="Verzug","!!!",""))),"")</f>
        <v/>
      </c>
      <c r="CN20" s="28" t="str">
        <f>IF(AND($D20&lt;=CN$4,OR($E20&gt;=CN$4,$E20="")),IF($G20="w.i.p.","o",IF($G20="ok","x",IF($G20="Verzug","!!!",""))),"")</f>
        <v/>
      </c>
      <c r="CO20" s="28" t="str">
        <f>IF(AND($D20&lt;=CO$4,OR($E20&gt;=CO$4,$E20="")),IF($G20="w.i.p.","o",IF($G20="ok","x",IF($G20="Verzug","!!!",""))),"")</f>
        <v/>
      </c>
      <c r="CP20" s="28" t="str">
        <f>IF(AND($D20&lt;=CP$4,OR($E20&gt;=CP$4,$E20="")),IF($G20="w.i.p.","o",IF($G20="ok","x",IF($G20="Verzug","!!!",""))),"")</f>
        <v/>
      </c>
      <c r="CQ20" s="28" t="str">
        <f>IF(AND($D20&lt;=CQ$4,OR($E20&gt;=CQ$4,$E20="")),IF($G20="w.i.p.","o",IF($G20="ok","x",IF($G20="Verzug","!!!",""))),"")</f>
        <v/>
      </c>
      <c r="CR20" s="28" t="str">
        <f>IF(AND($D20&lt;=CR$4,OR($E20&gt;=CR$4,$E20="")),IF($G20="w.i.p.","o",IF($G20="ok","x",IF($G20="Verzug","!!!",""))),"")</f>
        <v/>
      </c>
      <c r="CS20" s="28" t="str">
        <f>IF(AND($D20&lt;=CS$4,OR($E20&gt;=CS$4,$E20="")),IF($G20="w.i.p.","o",IF($G20="ok","x",IF($G20="Verzug","!!!",""))),"")</f>
        <v/>
      </c>
      <c r="CT20" s="28" t="str">
        <f>IF(AND($D20&lt;=CT$4,OR($E20&gt;=CT$4,$E20="")),IF($G20="w.i.p.","o",IF($G20="ok","x",IF($G20="Verzug","!!!",""))),"")</f>
        <v/>
      </c>
      <c r="CU20" s="28" t="str">
        <f>IF(AND($D20&lt;=CU$4,OR($E20&gt;=CU$4,$E20="")),IF($G20="w.i.p.","o",IF($G20="ok","x",IF($G20="Verzug","!!!",""))),"")</f>
        <v/>
      </c>
      <c r="CV20" s="28" t="str">
        <f>IF(AND($D20&lt;=CV$4,OR($E20&gt;=CV$4,$E20="")),IF($G20="w.i.p.","o",IF($G20="ok","x",IF($G20="Verzug","!!!",""))),"")</f>
        <v/>
      </c>
      <c r="CW20" s="28" t="str">
        <f>IF(AND($D20&lt;=CW$4,OR($E20&gt;=CW$4,$E20="")),IF($G20="w.i.p.","o",IF($G20="ok","x",IF($G20="Verzug","!!!",""))),"")</f>
        <v/>
      </c>
      <c r="CX20" s="28" t="str">
        <f>IF(AND($D20&lt;=CX$4,OR($E20&gt;=CX$4,$E20="")),IF($G20="w.i.p.","o",IF($G20="ok","x",IF($G20="Verzug","!!!",""))),"")</f>
        <v/>
      </c>
      <c r="CY20" s="28" t="str">
        <f>IF(AND($D20&lt;=CY$4,OR($E20&gt;=CY$4,$E20="")),IF($G20="w.i.p.","o",IF($G20="ok","x",IF($G20="Verzug","!!!",""))),"")</f>
        <v/>
      </c>
      <c r="CZ20" s="28" t="str">
        <f>IF(AND($D20&lt;=CZ$4,OR($E20&gt;=CZ$4,$E20="")),IF($G20="w.i.p.","o",IF($G20="ok","x",IF($G20="Verzug","!!!",""))),"")</f>
        <v/>
      </c>
      <c r="DA20" s="28" t="str">
        <f>IF(AND($D20&lt;=DA$4,OR($E20&gt;=DA$4,$E20="")),IF($G20="w.i.p.","o",IF($G20="ok","x",IF($G20="Verzug","!!!",""))),"")</f>
        <v/>
      </c>
      <c r="DB20" s="28" t="str">
        <f>IF(AND($D20&lt;=DB$4,OR($E20&gt;=DB$4,$E20="")),IF($G20="w.i.p.","o",IF($G20="ok","x",IF($G20="Verzug","!!!",""))),"")</f>
        <v/>
      </c>
      <c r="DC20" s="28" t="str">
        <f>IF(AND($D20&lt;=DC$4,OR($E20&gt;=DC$4,$E20="")),IF($G20="w.i.p.","o",IF($G20="ok","x",IF($G20="Verzug","!!!",""))),"")</f>
        <v/>
      </c>
      <c r="DD20" s="28" t="str">
        <f>IF(AND($D20&lt;=DD$4,OR($E20&gt;=DD$4,$E20="")),IF($G20="w.i.p.","o",IF($G20="ok","x",IF($G20="Verzug","!!!",""))),"")</f>
        <v/>
      </c>
      <c r="DE20" s="28" t="str">
        <f>IF(AND($D20&lt;=DE$4,OR($E20&gt;=DE$4,$E20="")),IF($G20="w.i.p.","o",IF($G20="ok","x",IF($G20="Verzug","!!!",""))),"")</f>
        <v/>
      </c>
      <c r="DF20" s="28" t="str">
        <f>IF(AND($D20&lt;=DF$4,OR($E20&gt;=DF$4,$E20="")),IF($G20="w.i.p.","o",IF($G20="ok","x",IF($G20="Verzug","!!!",""))),"")</f>
        <v/>
      </c>
      <c r="DG20" s="28" t="str">
        <f>IF(AND($D20&lt;=DG$4,OR($E20&gt;=DG$4,$E20="")),IF($G20="w.i.p.","o",IF($G20="ok","x",IF($G20="Verzug","!!!",""))),"")</f>
        <v/>
      </c>
      <c r="DH20" s="28" t="str">
        <f>IF(AND($D20&lt;=DH$4,OR($E20&gt;=DH$4,$E20="")),IF($G20="w.i.p.","o",IF($G20="ok","x",IF($G20="Verzug","!!!",""))),"")</f>
        <v/>
      </c>
      <c r="DI20" s="28" t="str">
        <f>IF(AND($D20&lt;=DI$4,OR($E20&gt;=DI$4,$E20="")),IF($G20="w.i.p.","o",IF($G20="ok","x",IF($G20="Verzug","!!!",""))),"")</f>
        <v/>
      </c>
      <c r="DJ20" s="28" t="str">
        <f>IF(AND($D20&lt;=DJ$4,OR($E20&gt;=DJ$4,$E20="")),IF($G20="w.i.p.","o",IF($G20="ok","x",IF($G20="Verzug","!!!",""))),"")</f>
        <v/>
      </c>
      <c r="DK20" s="28" t="str">
        <f>IF(AND($D20&lt;=DK$4,OR($E20&gt;=DK$4,$E20="")),IF($G20="w.i.p.","o",IF($G20="ok","x",IF($G20="Verzug","!!!",""))),"")</f>
        <v/>
      </c>
      <c r="DL20" s="28" t="str">
        <f>IF(AND($D20&lt;=DL$4,OR($E20&gt;=DL$4,$E20="")),IF($G20="w.i.p.","o",IF($G20="ok","x",IF($G20="Verzug","!!!",""))),"")</f>
        <v/>
      </c>
      <c r="DM20" s="28" t="str">
        <f>IF(AND($D20&lt;=DM$4,OR($E20&gt;=DM$4,$E20="")),IF($G20="w.i.p.","o",IF($G20="ok","x",IF($G20="Verzug","!!!",""))),"")</f>
        <v/>
      </c>
      <c r="DN20" s="28" t="str">
        <f>IF(AND($D20&lt;=DN$4,OR($E20&gt;=DN$4,$E20="")),IF($G20="w.i.p.","o",IF($G20="ok","x",IF($G20="Verzug","!!!",""))),"")</f>
        <v/>
      </c>
      <c r="DO20" s="28" t="str">
        <f>IF(AND($D20&lt;=DO$4,OR($E20&gt;=DO$4,$E20="")),IF($G20="w.i.p.","o",IF($G20="ok","x",IF($G20="Verzug","!!!",""))),"")</f>
        <v/>
      </c>
      <c r="DP20" s="28" t="str">
        <f>IF(AND($D20&lt;=DP$4,OR($E20&gt;=DP$4,$E20="")),IF($G20="w.i.p.","o",IF($G20="ok","x",IF($G20="Verzug","!!!",""))),"")</f>
        <v/>
      </c>
      <c r="DQ20" s="28" t="str">
        <f>IF(AND($D20&lt;=DQ$4,OR($E20&gt;=DQ$4,$E20="")),IF($G20="w.i.p.","o",IF($G20="ok","x",IF($G20="Verzug","!!!",""))),"")</f>
        <v/>
      </c>
      <c r="DR20" s="28" t="str">
        <f>IF(AND($D20&lt;=DR$4,OR($E20&gt;=DR$4,$E20="")),IF($G20="w.i.p.","o",IF($G20="ok","x",IF($G20="Verzug","!!!",""))),"")</f>
        <v/>
      </c>
      <c r="DS20" s="28" t="str">
        <f>IF(AND($D20&lt;=DS$4,OR($E20&gt;=DS$4,$E20="")),IF($G20="w.i.p.","o",IF($G20="ok","x",IF($G20="Verzug","!!!",""))),"")</f>
        <v/>
      </c>
      <c r="DT20" s="28" t="str">
        <f>IF(AND($D20&lt;=DT$4,OR($E20&gt;=DT$4,$E20="")),IF($G20="w.i.p.","o",IF($G20="ok","x",IF($G20="Verzug","!!!",""))),"")</f>
        <v/>
      </c>
      <c r="DU20" s="28" t="str">
        <f>IF(AND($D20&lt;=DU$4,OR($E20&gt;=DU$4,$E20="")),IF($G20="w.i.p.","o",IF($G20="ok","x",IF($G20="Verzug","!!!",""))),"")</f>
        <v/>
      </c>
      <c r="DV20" s="28" t="str">
        <f>IF(AND($D20&lt;=DV$4,OR($E20&gt;=DV$4,$E20="")),IF($G20="w.i.p.","o",IF($G20="ok","x",IF($G20="Verzug","!!!",""))),"")</f>
        <v/>
      </c>
      <c r="DW20" s="28" t="str">
        <f>IF(AND($D20&lt;=DW$4,OR($E20&gt;=DW$4,$E20="")),IF($G20="w.i.p.","o",IF($G20="ok","x",IF($G20="Verzug","!!!",""))),"")</f>
        <v/>
      </c>
      <c r="DX20" s="28" t="str">
        <f>IF(AND($D20&lt;=DX$4,OR($E20&gt;=DX$4,$E20="")),IF($G20="w.i.p.","o",IF($G20="ok","x",IF($G20="Verzug","!!!",""))),"")</f>
        <v/>
      </c>
      <c r="DY20" s="28" t="str">
        <f>IF(AND($D20&lt;=DY$4,OR($E20&gt;=DY$4,$E20="")),IF($G20="w.i.p.","o",IF($G20="ok","x",IF($G20="Verzug","!!!",""))),"")</f>
        <v/>
      </c>
      <c r="DZ20" s="28" t="str">
        <f>IF(AND($D20&lt;=DZ$4,OR($E20&gt;=DZ$4,$E20="")),IF($G20="w.i.p.","o",IF($G20="ok","x",IF($G20="Verzug","!!!",""))),"")</f>
        <v/>
      </c>
      <c r="EA20" s="28" t="str">
        <f>IF(AND($D20&lt;=EA$4,OR($E20&gt;=EA$4,$E20="")),IF($G20="w.i.p.","o",IF($G20="ok","x",IF($G20="Verzug","!!!",""))),"")</f>
        <v/>
      </c>
      <c r="EB20" s="28" t="str">
        <f>IF(AND($D20&lt;=EB$4,OR($E20&gt;=EB$4,$E20="")),IF($G20="w.i.p.","o",IF($G20="ok","x",IF($G20="Verzug","!!!",""))),"")</f>
        <v/>
      </c>
      <c r="EC20" s="28" t="str">
        <f>IF(AND($D20&lt;=EC$4,OR($E20&gt;=EC$4,$E20="")),IF($G20="w.i.p.","o",IF($G20="ok","x",IF($G20="Verzug","!!!",""))),"")</f>
        <v/>
      </c>
      <c r="ED20" s="28" t="str">
        <f>IF(AND($D20&lt;=ED$4,OR($E20&gt;=ED$4,$E20="")),IF($G20="w.i.p.","o",IF($G20="ok","x",IF($G20="Verzug","!!!",""))),"")</f>
        <v/>
      </c>
      <c r="EE20" s="28" t="str">
        <f>IF(AND($D20&lt;=EE$4,OR($E20&gt;=EE$4,$E20="")),IF($G20="w.i.p.","o",IF($G20="ok","x",IF($G20="Verzug","!!!",""))),"")</f>
        <v/>
      </c>
      <c r="EF20" s="28" t="str">
        <f>IF(AND($D20&lt;=EF$4,OR($E20&gt;=EF$4,$E20="")),IF($G20="w.i.p.","o",IF($G20="ok","x",IF($G20="Verzug","!!!",""))),"")</f>
        <v/>
      </c>
      <c r="EG20" s="28" t="str">
        <f>IF(AND($D20&lt;=EG$4,OR($E20&gt;=EG$4,$E20="")),IF($G20="w.i.p.","o",IF($G20="ok","x",IF($G20="Verzug","!!!",""))),"")</f>
        <v/>
      </c>
      <c r="EH20" s="28" t="str">
        <f>IF(AND($D20&lt;=EH$4,OR($E20&gt;=EH$4,$E20="")),IF($G20="w.i.p.","o",IF($G20="ok","x",IF($G20="Verzug","!!!",""))),"")</f>
        <v/>
      </c>
      <c r="EI20" s="28" t="str">
        <f>IF(AND($D20&lt;=EI$4,OR($E20&gt;=EI$4,$E20="")),IF($G20="w.i.p.","o",IF($G20="ok","x",IF($G20="Verzug","!!!",""))),"")</f>
        <v/>
      </c>
      <c r="EJ20" s="28" t="str">
        <f>IF(AND($D20&lt;=EJ$4,OR($E20&gt;=EJ$4,$E20="")),IF($G20="w.i.p.","o",IF($G20="ok","x",IF($G20="Verzug","!!!",""))),"")</f>
        <v/>
      </c>
      <c r="EK20" s="28" t="str">
        <f>IF(AND($D20&lt;=EK$4,OR($E20&gt;=EK$4,$E20="")),IF($G20="w.i.p.","o",IF($G20="ok","x",IF($G20="Verzug","!!!",""))),"")</f>
        <v/>
      </c>
      <c r="EL20" s="28" t="str">
        <f>IF(AND($D20&lt;=EL$4,OR($E20&gt;=EL$4,$E20="")),IF($G20="w.i.p.","o",IF($G20="ok","x",IF($G20="Verzug","!!!",""))),"")</f>
        <v/>
      </c>
      <c r="EM20" s="28" t="str">
        <f>IF(AND($D20&lt;=EM$4,OR($E20&gt;=EM$4,$E20="")),IF($G20="w.i.p.","o",IF($G20="ok","x",IF($G20="Verzug","!!!",""))),"")</f>
        <v/>
      </c>
      <c r="EN20" s="28" t="str">
        <f>IF(AND($D20&lt;=EN$4,OR($E20&gt;=EN$4,$E20="")),IF($G20="w.i.p.","o",IF($G20="ok","x",IF($G20="Verzug","!!!",""))),"")</f>
        <v/>
      </c>
      <c r="EO20" s="28" t="str">
        <f>IF(AND($D20&lt;=EO$4,OR($E20&gt;=EO$4,$E20="")),IF($G20="w.i.p.","o",IF($G20="ok","x",IF($G20="Verzug","!!!",""))),"")</f>
        <v/>
      </c>
      <c r="EP20" s="28" t="str">
        <f>IF(AND($D20&lt;=EP$4,OR($E20&gt;=EP$4,$E20="")),IF($G20="w.i.p.","o",IF($G20="ok","x",IF($G20="Verzug","!!!",""))),"")</f>
        <v/>
      </c>
      <c r="EQ20" s="28" t="str">
        <f>IF(AND($D20&lt;=EQ$4,OR($E20&gt;=EQ$4,$E20="")),IF($G20="w.i.p.","o",IF($G20="ok","x",IF($G20="Verzug","!!!",""))),"")</f>
        <v/>
      </c>
      <c r="ER20" s="28" t="str">
        <f>IF(AND($D20&lt;=ER$4,OR($E20&gt;=ER$4,$E20="")),IF($G20="w.i.p.","o",IF($G20="ok","x",IF($G20="Verzug","!!!",""))),"")</f>
        <v/>
      </c>
      <c r="ES20" s="28" t="str">
        <f>IF(AND($D20&lt;=ES$4,OR($E20&gt;=ES$4,$E20="")),IF($G20="w.i.p.","o",IF($G20="ok","x",IF($G20="Verzug","!!!",""))),"")</f>
        <v/>
      </c>
      <c r="ET20" s="28" t="str">
        <f>IF(AND($D20&lt;=ET$4,OR($E20&gt;=ET$4,$E20="")),IF($G20="w.i.p.","o",IF($G20="ok","x",IF($G20="Verzug","!!!",""))),"")</f>
        <v/>
      </c>
      <c r="EU20" s="28" t="str">
        <f>IF(AND($D20&lt;=EU$4,OR($E20&gt;=EU$4,$E20="")),IF($G20="w.i.p.","o",IF($G20="ok","x",IF($G20="Verzug","!!!",""))),"")</f>
        <v/>
      </c>
      <c r="EV20" s="28" t="str">
        <f>IF(AND($D20&lt;=EV$4,OR($E20&gt;=EV$4,$E20="")),IF($G20="w.i.p.","o",IF($G20="ok","x",IF($G20="Verzug","!!!",""))),"")</f>
        <v/>
      </c>
      <c r="EW20" s="28" t="str">
        <f>IF(AND($D20&lt;=EW$4,OR($E20&gt;=EW$4,$E20="")),IF($G20="w.i.p.","o",IF($G20="ok","x",IF($G20="Verzug","!!!",""))),"")</f>
        <v/>
      </c>
      <c r="EX20" s="28" t="str">
        <f>IF(AND($D20&lt;=EX$4,OR($E20&gt;=EX$4,$E20="")),IF($G20="w.i.p.","o",IF($G20="ok","x",IF($G20="Verzug","!!!",""))),"")</f>
        <v/>
      </c>
      <c r="EY20" s="28" t="str">
        <f>IF(AND($D20&lt;=EY$4,OR($E20&gt;=EY$4,$E20="")),IF($G20="w.i.p.","o",IF($G20="ok","x",IF($G20="Verzug","!!!",""))),"")</f>
        <v/>
      </c>
      <c r="EZ20" s="28" t="str">
        <f>IF(AND($D20&lt;=EZ$4,OR($E20&gt;=EZ$4,$E20="")),IF($G20="w.i.p.","o",IF($G20="ok","x",IF($G20="Verzug","!!!",""))),"")</f>
        <v/>
      </c>
      <c r="FA20" s="28" t="str">
        <f>IF(AND($D20&lt;=FA$4,OR($E20&gt;=FA$4,$E20="")),IF($G20="w.i.p.","o",IF($G20="ok","x",IF($G20="Verzug","!!!",""))),"")</f>
        <v/>
      </c>
      <c r="FB20" s="28" t="str">
        <f>IF(AND($D20&lt;=FB$4,OR($E20&gt;=FB$4,$E20="")),IF($G20="w.i.p.","o",IF($G20="ok","x",IF($G20="Verzug","!!!",""))),"")</f>
        <v/>
      </c>
      <c r="FC20" s="28" t="str">
        <f>IF(AND($D20&lt;=FC$4,OR($E20&gt;=FC$4,$E20="")),IF($G20="w.i.p.","o",IF($G20="ok","x",IF($G20="Verzug","!!!",""))),"")</f>
        <v/>
      </c>
      <c r="FD20" s="28" t="str">
        <f>IF(AND($D20&lt;=FD$4,OR($E20&gt;=FD$4,$E20="")),IF($G20="w.i.p.","o",IF($G20="ok","x",IF($G20="Verzug","!!!",""))),"")</f>
        <v/>
      </c>
      <c r="FE20" s="28" t="str">
        <f>IF(AND($D20&lt;=FE$4,OR($E20&gt;=FE$4,$E20="")),IF($G20="w.i.p.","o",IF($G20="ok","x",IF($G20="Verzug","!!!",""))),"")</f>
        <v/>
      </c>
      <c r="FF20" s="28" t="str">
        <f>IF(AND($D20&lt;=FF$4,OR($E20&gt;=FF$4,$E20="")),IF($G20="w.i.p.","o",IF($G20="ok","x",IF($G20="Verzug","!!!",""))),"")</f>
        <v/>
      </c>
      <c r="FG20" s="28" t="str">
        <f>IF(AND($D20&lt;=FG$4,OR($E20&gt;=FG$4,$E20="")),IF($G20="w.i.p.","o",IF($G20="ok","x",IF($G20="Verzug","!!!",""))),"")</f>
        <v/>
      </c>
      <c r="FH20" s="28" t="str">
        <f>IF(AND($D20&lt;=FH$4,OR($E20&gt;=FH$4,$E20="")),IF($G20="w.i.p.","o",IF($G20="ok","x",IF($G20="Verzug","!!!",""))),"")</f>
        <v/>
      </c>
      <c r="FI20" s="28" t="str">
        <f>IF(AND($D20&lt;=FI$4,OR($E20&gt;=FI$4,$E20="")),IF($G20="w.i.p.","o",IF($G20="ok","x",IF($G20="Verzug","!!!",""))),"")</f>
        <v/>
      </c>
      <c r="FJ20" s="28" t="str">
        <f>IF(AND($D20&lt;=FJ$4,OR($E20&gt;=FJ$4,$E20="")),IF($G20="w.i.p.","o",IF($G20="ok","x",IF($G20="Verzug","!!!",""))),"")</f>
        <v/>
      </c>
      <c r="FK20" s="28" t="str">
        <f>IF(AND($D20&lt;=FK$4,OR($E20&gt;=FK$4,$E20="")),IF($G20="w.i.p.","o",IF($G20="ok","x",IF($G20="Verzug","!!!",""))),"")</f>
        <v/>
      </c>
      <c r="FL20" s="28" t="str">
        <f>IF(AND($D20&lt;=FL$4,OR($E20&gt;=FL$4,$E20="")),IF($G20="w.i.p.","o",IF($G20="ok","x",IF($G20="Verzug","!!!",""))),"")</f>
        <v/>
      </c>
      <c r="FM20" s="28" t="str">
        <f>IF(AND($D20&lt;=FM$4,OR($E20&gt;=FM$4,$E20="")),IF($G20="w.i.p.","o",IF($G20="ok","x",IF($G20="Verzug","!!!",""))),"")</f>
        <v/>
      </c>
      <c r="FN20" s="28" t="str">
        <f>IF(AND($D20&lt;=FN$4,OR($E20&gt;=FN$4,$E20="")),IF($G20="w.i.p.","o",IF($G20="ok","x",IF($G20="Verzug","!!!",""))),"")</f>
        <v/>
      </c>
      <c r="FO20" s="28" t="str">
        <f>IF(AND($D20&lt;=FO$4,OR($E20&gt;=FO$4,$E20="")),IF($G20="w.i.p.","o",IF($G20="ok","x",IF($G20="Verzug","!!!",""))),"")</f>
        <v/>
      </c>
      <c r="FP20" s="28" t="str">
        <f>IF(AND($D20&lt;=FP$4,OR($E20&gt;=FP$4,$E20="")),IF($G20="w.i.p.","o",IF($G20="ok","x",IF($G20="Verzug","!!!",""))),"")</f>
        <v/>
      </c>
      <c r="FQ20" s="28" t="str">
        <f>IF(AND($D20&lt;=FQ$4,OR($E20&gt;=FQ$4,$E20="")),IF($G20="w.i.p.","o",IF($G20="ok","x",IF($G20="Verzug","!!!",""))),"")</f>
        <v/>
      </c>
      <c r="FR20" s="28" t="str">
        <f>IF(AND($D20&lt;=FR$4,OR($E20&gt;=FR$4,$E20="")),IF($G20="w.i.p.","o",IF($G20="ok","x",IF($G20="Verzug","!!!",""))),"")</f>
        <v/>
      </c>
      <c r="FS20" s="28" t="str">
        <f>IF(AND($D20&lt;=FS$4,OR($E20&gt;=FS$4,$E20="")),IF($G20="w.i.p.","o",IF($G20="ok","x",IF($G20="Verzug","!!!",""))),"")</f>
        <v/>
      </c>
      <c r="FT20" s="28" t="str">
        <f>IF(AND($D20&lt;=FT$4,OR($E20&gt;=FT$4,$E20="")),IF($G20="w.i.p.","o",IF($G20="ok","x",IF($G20="Verzug","!!!",""))),"")</f>
        <v/>
      </c>
      <c r="FU20" s="28" t="str">
        <f>IF(AND($D20&lt;=FU$4,OR($E20&gt;=FU$4,$E20="")),IF($G20="w.i.p.","o",IF($G20="ok","x",IF($G20="Verzug","!!!",""))),"")</f>
        <v/>
      </c>
      <c r="FV20" s="28" t="str">
        <f>IF(AND($D20&lt;=FV$4,OR($E20&gt;=FV$4,$E20="")),IF($G20="w.i.p.","o",IF($G20="ok","x",IF($G20="Verzug","!!!",""))),"")</f>
        <v/>
      </c>
      <c r="FW20" s="28" t="str">
        <f>IF(AND($D20&lt;=FW$4,OR($E20&gt;=FW$4,$E20="")),IF($G20="w.i.p.","o",IF($G20="ok","x",IF($G20="Verzug","!!!",""))),"")</f>
        <v/>
      </c>
      <c r="FX20" s="28" t="str">
        <f>IF(AND($D20&lt;=FX$4,OR($E20&gt;=FX$4,$E20="")),IF($G20="w.i.p.","o",IF($G20="ok","x",IF($G20="Verzug","!!!",""))),"")</f>
        <v/>
      </c>
      <c r="FY20" s="28" t="str">
        <f>IF(AND($D20&lt;=FY$4,OR($E20&gt;=FY$4,$E20="")),IF($G20="w.i.p.","o",IF($G20="ok","x",IF($G20="Verzug","!!!",""))),"")</f>
        <v/>
      </c>
      <c r="FZ20" s="28" t="str">
        <f>IF(AND($D20&lt;=FZ$4,OR($E20&gt;=FZ$4,$E20="")),IF($G20="w.i.p.","o",IF($G20="ok","x",IF($G20="Verzug","!!!",""))),"")</f>
        <v/>
      </c>
      <c r="GA20" s="28" t="str">
        <f>IF(AND($D20&lt;=GA$4,OR($E20&gt;=GA$4,$E20="")),IF($G20="w.i.p.","o",IF($G20="ok","x",IF($G20="Verzug","!!!",""))),"")</f>
        <v/>
      </c>
      <c r="GB20" s="28" t="str">
        <f>IF(AND($D20&lt;=GB$4,OR($E20&gt;=GB$4,$E20="")),IF($G20="w.i.p.","o",IF($G20="ok","x",IF($G20="Verzug","!!!",""))),"")</f>
        <v/>
      </c>
      <c r="GC20" s="28" t="str">
        <f>IF(AND($D20&lt;=GC$4,OR($E20&gt;=GC$4,$E20="")),IF($G20="w.i.p.","o",IF($G20="ok","x",IF($G20="Verzug","!!!",""))),"")</f>
        <v/>
      </c>
      <c r="GD20" s="28" t="str">
        <f>IF(AND($D20&lt;=GD$4,OR($E20&gt;=GD$4,$E20="")),IF($G20="w.i.p.","o",IF($G20="ok","x",IF($G20="Verzug","!!!",""))),"")</f>
        <v/>
      </c>
      <c r="GE20" s="28" t="str">
        <f>IF(AND($D20&lt;=GE$4,OR($E20&gt;=GE$4,$E20="")),IF($G20="w.i.p.","o",IF($G20="ok","x",IF($G20="Verzug","!!!",""))),"")</f>
        <v/>
      </c>
      <c r="GF20" s="28" t="str">
        <f>IF(AND($D20&lt;=GF$4,OR($E20&gt;=GF$4,$E20="")),IF($G20="w.i.p.","o",IF($G20="ok","x",IF($G20="Verzug","!!!",""))),"")</f>
        <v/>
      </c>
      <c r="GG20" s="28" t="str">
        <f>IF(AND($D20&lt;=GG$4,OR($E20&gt;=GG$4,$E20="")),IF($G20="w.i.p.","o",IF($G20="ok","x",IF($G20="Verzug","!!!",""))),"")</f>
        <v/>
      </c>
      <c r="GH20" s="28" t="str">
        <f>IF(AND($D20&lt;=GH$4,OR($E20&gt;=GH$4,$E20="")),IF($G20="w.i.p.","o",IF($G20="ok","x",IF($G20="Verzug","!!!",""))),"")</f>
        <v/>
      </c>
      <c r="GI20" s="28" t="str">
        <f>IF(AND($D20&lt;=GI$4,OR($E20&gt;=GI$4,$E20="")),IF($G20="w.i.p.","o",IF($G20="ok","x",IF($G20="Verzug","!!!",""))),"")</f>
        <v/>
      </c>
    </row>
    <row r="21" spans="3:191" ht="12.75" customHeight="1" outlineLevel="2">
      <c r="C21" s="29" t="s">
        <v>52</v>
      </c>
      <c r="D21" s="30">
        <v>40427</v>
      </c>
      <c r="E21" s="30">
        <v>40431</v>
      </c>
      <c r="F21" s="40" t="s">
        <v>0</v>
      </c>
      <c r="G21" s="41" t="str">
        <f>IF(F21="X","ok",IF(E21="","",IF(E21&gt;=$C$1,"w.i.p.","Verzug")))</f>
        <v>ok</v>
      </c>
      <c r="H21" s="31">
        <f ca="1">IF(AND(G21="w.i.p.",E21-$C$1&lt;=$H$2),1,IF(G21="Verzug",2,0))</f>
        <v>0</v>
      </c>
      <c r="I21" s="32"/>
      <c r="J21" s="33">
        <f t="shared" ca="1" si="16"/>
        <v>0</v>
      </c>
      <c r="K21" s="34"/>
      <c r="L21" s="28" t="str">
        <f>IF(AND($D21&lt;=L$4,OR($E21&gt;=L$4,$E21="")),IF($G21="w.i.p.","o",IF($G21="ok","x",IF($G21="Verzug","!!!",""))),"")</f>
        <v/>
      </c>
      <c r="M21" s="28" t="str">
        <f>IF(AND($D21&lt;=M$4,OR($E21&gt;=M$4,$E21="")),IF($G21="w.i.p.","o",IF($G21="ok","x",IF($G21="Verzug","!!!",""))),"")</f>
        <v/>
      </c>
      <c r="N21" s="28" t="str">
        <f>IF(AND($D21&lt;=N$4,OR($E21&gt;=N$4,$E21="")),IF($G21="w.i.p.","o",IF($G21="ok","x",IF($G21="Verzug","!!!",""))),"")</f>
        <v/>
      </c>
      <c r="O21" s="28" t="str">
        <f>IF(AND($D21&lt;=O$4,OR($E21&gt;=O$4,$E21="")),IF($G21="w.i.p.","o",IF($G21="ok","x",IF($G21="Verzug","!!!",""))),"")</f>
        <v/>
      </c>
      <c r="P21" s="28" t="str">
        <f>IF(AND($D21&lt;=P$4,OR($E21&gt;=P$4,$E21="")),IF($G21="w.i.p.","o",IF($G21="ok","x",IF($G21="Verzug","!!!",""))),"")</f>
        <v/>
      </c>
      <c r="Q21" s="28" t="str">
        <f>IF(AND($D21&lt;=Q$4,OR($E21&gt;=Q$4,$E21="")),IF($G21="w.i.p.","o",IF($G21="ok","x",IF($G21="Verzug","!!!",""))),"")</f>
        <v/>
      </c>
      <c r="R21" s="28" t="str">
        <f>IF(AND($D21&lt;=R$4,OR($E21&gt;=R$4,$E21="")),IF($G21="w.i.p.","o",IF($G21="ok","x",IF($G21="Verzug","!!!",""))),"")</f>
        <v/>
      </c>
      <c r="S21" s="28" t="str">
        <f>IF(AND($D21&lt;=S$4,OR($E21&gt;=S$4,$E21="")),IF($G21="w.i.p.","o",IF($G21="ok","x",IF($G21="Verzug","!!!",""))),"")</f>
        <v/>
      </c>
      <c r="T21" s="28" t="str">
        <f>IF(AND($D21&lt;=T$4,OR($E21&gt;=T$4,$E21="")),IF($G21="w.i.p.","o",IF($G21="ok","x",IF($G21="Verzug","!!!",""))),"")</f>
        <v/>
      </c>
      <c r="U21" s="28" t="str">
        <f>IF(AND($D21&lt;=U$4,OR($E21&gt;=U$4,$E21="")),IF($G21="w.i.p.","o",IF($G21="ok","x",IF($G21="Verzug","!!!",""))),"")</f>
        <v/>
      </c>
      <c r="V21" s="28" t="str">
        <f>IF(AND($D21&lt;=V$4,OR($E21&gt;=V$4,$E21="")),IF($G21="w.i.p.","o",IF($G21="ok","x",IF($G21="Verzug","!!!",""))),"")</f>
        <v/>
      </c>
      <c r="W21" s="28" t="str">
        <f>IF(AND($D21&lt;=W$4,OR($E21&gt;=W$4,$E21="")),IF($G21="w.i.p.","o",IF($G21="ok","x",IF($G21="Verzug","!!!",""))),"")</f>
        <v/>
      </c>
      <c r="X21" s="28" t="str">
        <f>IF(AND($D21&lt;=X$4,OR($E21&gt;=X$4,$E21="")),IF($G21="w.i.p.","o",IF($G21="ok","x",IF($G21="Verzug","!!!",""))),"")</f>
        <v/>
      </c>
      <c r="Y21" s="28" t="str">
        <f>IF(AND($D21&lt;=Y$4,OR($E21&gt;=Y$4,$E21="")),IF($G21="w.i.p.","o",IF($G21="ok","x",IF($G21="Verzug","!!!",""))),"")</f>
        <v/>
      </c>
      <c r="Z21" s="28" t="str">
        <f>IF(AND($D21&lt;=Z$4,OR($E21&gt;=Z$4,$E21="")),IF($G21="w.i.p.","o",IF($G21="ok","x",IF($G21="Verzug","!!!",""))),"")</f>
        <v/>
      </c>
      <c r="AA21" s="28" t="str">
        <f>IF(AND($D21&lt;=AA$4,OR($E21&gt;=AA$4,$E21="")),IF($G21="w.i.p.","o",IF($G21="ok","x",IF($G21="Verzug","!!!",""))),"")</f>
        <v/>
      </c>
      <c r="AB21" s="28" t="str">
        <f>IF(AND($D21&lt;=AB$4,OR($E21&gt;=AB$4,$E21="")),IF($G21="w.i.p.","o",IF($G21="ok","x",IF($G21="Verzug","!!!",""))),"")</f>
        <v/>
      </c>
      <c r="AC21" s="28" t="str">
        <f>IF(AND($D21&lt;=AC$4,OR($E21&gt;=AC$4,$E21="")),IF($G21="w.i.p.","o",IF($G21="ok","x",IF($G21="Verzug","!!!",""))),"")</f>
        <v/>
      </c>
      <c r="AD21" s="28" t="str">
        <f>IF(AND($D21&lt;=AD$4,OR($E21&gt;=AD$4,$E21="")),IF($G21="w.i.p.","o",IF($G21="ok","x",IF($G21="Verzug","!!!",""))),"")</f>
        <v/>
      </c>
      <c r="AE21" s="28" t="str">
        <f>IF(AND($D21&lt;=AE$4,OR($E21&gt;=AE$4,$E21="")),IF($G21="w.i.p.","o",IF($G21="ok","x",IF($G21="Verzug","!!!",""))),"")</f>
        <v/>
      </c>
      <c r="AF21" s="28" t="str">
        <f>IF(AND($D21&lt;=AF$4,OR($E21&gt;=AF$4,$E21="")),IF($G21="w.i.p.","o",IF($G21="ok","x",IF($G21="Verzug","!!!",""))),"")</f>
        <v/>
      </c>
      <c r="AG21" s="28" t="str">
        <f>IF(AND($D21&lt;=AG$4,OR($E21&gt;=AG$4,$E21="")),IF($G21="w.i.p.","o",IF($G21="ok","x",IF($G21="Verzug","!!!",""))),"")</f>
        <v/>
      </c>
      <c r="AH21" s="28" t="str">
        <f>IF(AND($D21&lt;=AH$4,OR($E21&gt;=AH$4,$E21="")),IF($G21="w.i.p.","o",IF($G21="ok","x",IF($G21="Verzug","!!!",""))),"")</f>
        <v/>
      </c>
      <c r="AI21" s="28" t="str">
        <f>IF(AND($D21&lt;=AI$4,OR($E21&gt;=AI$4,$E21="")),IF($G21="w.i.p.","o",IF($G21="ok","x",IF($G21="Verzug","!!!",""))),"")</f>
        <v/>
      </c>
      <c r="AJ21" s="28" t="str">
        <f>IF(AND($D21&lt;=AJ$4,OR($E21&gt;=AJ$4,$E21="")),IF($G21="w.i.p.","o",IF($G21="ok","x",IF($G21="Verzug","!!!",""))),"")</f>
        <v/>
      </c>
      <c r="AK21" s="28" t="str">
        <f>IF(AND($D21&lt;=AK$4,OR($E21&gt;=AK$4,$E21="")),IF($G21="w.i.p.","o",IF($G21="ok","x",IF($G21="Verzug","!!!",""))),"")</f>
        <v/>
      </c>
      <c r="AL21" s="28" t="str">
        <f>IF(AND($D21&lt;=AL$4,OR($E21&gt;=AL$4,$E21="")),IF($G21="w.i.p.","o",IF($G21="ok","x",IF($G21="Verzug","!!!",""))),"")</f>
        <v/>
      </c>
      <c r="AM21" s="28" t="str">
        <f>IF(AND($D21&lt;=AM$4,OR($E21&gt;=AM$4,$E21="")),IF($G21="w.i.p.","o",IF($G21="ok","x",IF($G21="Verzug","!!!",""))),"")</f>
        <v/>
      </c>
      <c r="AN21" s="28" t="str">
        <f>IF(AND($D21&lt;=AN$4,OR($E21&gt;=AN$4,$E21="")),IF($G21="w.i.p.","o",IF($G21="ok","x",IF($G21="Verzug","!!!",""))),"")</f>
        <v/>
      </c>
      <c r="AO21" s="28" t="str">
        <f>IF(AND($D21&lt;=AO$4,OR($E21&gt;=AO$4,$E21="")),IF($G21="w.i.p.","o",IF($G21="ok","x",IF($G21="Verzug","!!!",""))),"")</f>
        <v/>
      </c>
      <c r="AP21" s="28" t="str">
        <f>IF(AND($D21&lt;=AP$4,OR($E21&gt;=AP$4,$E21="")),IF($G21="w.i.p.","o",IF($G21="ok","x",IF($G21="Verzug","!!!",""))),"")</f>
        <v/>
      </c>
      <c r="AQ21" s="28" t="str">
        <f>IF(AND($D21&lt;=AQ$4,OR($E21&gt;=AQ$4,$E21="")),IF($G21="w.i.p.","o",IF($G21="ok","x",IF($G21="Verzug","!!!",""))),"")</f>
        <v/>
      </c>
      <c r="AR21" s="28" t="str">
        <f>IF(AND($D21&lt;=AR$4,OR($E21&gt;=AR$4,$E21="")),IF($G21="w.i.p.","o",IF($G21="ok","x",IF($G21="Verzug","!!!",""))),"")</f>
        <v/>
      </c>
      <c r="AS21" s="28" t="str">
        <f>IF(AND($D21&lt;=AS$4,OR($E21&gt;=AS$4,$E21="")),IF($G21="w.i.p.","o",IF($G21="ok","x",IF($G21="Verzug","!!!",""))),"")</f>
        <v/>
      </c>
      <c r="AT21" s="28" t="str">
        <f>IF(AND($D21&lt;=AT$4,OR($E21&gt;=AT$4,$E21="")),IF($G21="w.i.p.","o",IF($G21="ok","x",IF($G21="Verzug","!!!",""))),"")</f>
        <v/>
      </c>
      <c r="AU21" s="28" t="str">
        <f>IF(AND($D21&lt;=AU$4,OR($E21&gt;=AU$4,$E21="")),IF($G21="w.i.p.","o",IF($G21="ok","x",IF($G21="Verzug","!!!",""))),"")</f>
        <v/>
      </c>
      <c r="AV21" s="28" t="str">
        <f>IF(AND($D21&lt;=AV$4,OR($E21&gt;=AV$4,$E21="")),IF($G21="w.i.p.","o",IF($G21="ok","x",IF($G21="Verzug","!!!",""))),"")</f>
        <v/>
      </c>
      <c r="AW21" s="28" t="str">
        <f>IF(AND($D21&lt;=AW$4,OR($E21&gt;=AW$4,$E21="")),IF($G21="w.i.p.","o",IF($G21="ok","x",IF($G21="Verzug","!!!",""))),"")</f>
        <v/>
      </c>
      <c r="AX21" s="28" t="str">
        <f>IF(AND($D21&lt;=AX$4,OR($E21&gt;=AX$4,$E21="")),IF($G21="w.i.p.","o",IF($G21="ok","x",IF($G21="Verzug","!!!",""))),"")</f>
        <v/>
      </c>
      <c r="AY21" s="28" t="str">
        <f>IF(AND($D21&lt;=AY$4,OR($E21&gt;=AY$4,$E21="")),IF($G21="w.i.p.","o",IF($G21="ok","x",IF($G21="Verzug","!!!",""))),"")</f>
        <v/>
      </c>
      <c r="AZ21" s="28" t="str">
        <f>IF(AND($D21&lt;=AZ$4,OR($E21&gt;=AZ$4,$E21="")),IF($G21="w.i.p.","o",IF($G21="ok","x",IF($G21="Verzug","!!!",""))),"")</f>
        <v/>
      </c>
      <c r="BA21" s="28" t="str">
        <f>IF(AND($D21&lt;=BA$4,OR($E21&gt;=BA$4,$E21="")),IF($G21="w.i.p.","o",IF($G21="ok","x",IF($G21="Verzug","!!!",""))),"")</f>
        <v/>
      </c>
      <c r="BB21" s="28" t="str">
        <f>IF(AND($D21&lt;=BB$4,OR($E21&gt;=BB$4,$E21="")),IF($G21="w.i.p.","o",IF($G21="ok","x",IF($G21="Verzug","!!!",""))),"")</f>
        <v/>
      </c>
      <c r="BC21" s="28" t="str">
        <f>IF(AND($D21&lt;=BC$4,OR($E21&gt;=BC$4,$E21="")),IF($G21="w.i.p.","o",IF($G21="ok","x",IF($G21="Verzug","!!!",""))),"")</f>
        <v/>
      </c>
      <c r="BD21" s="28" t="str">
        <f>IF(AND($D21&lt;=BD$4,OR($E21&gt;=BD$4,$E21="")),IF($G21="w.i.p.","o",IF($G21="ok","x",IF($G21="Verzug","!!!",""))),"")</f>
        <v/>
      </c>
      <c r="BE21" s="28" t="str">
        <f>IF(AND($D21&lt;=BE$4,OR($E21&gt;=BE$4,$E21="")),IF($G21="w.i.p.","o",IF($G21="ok","x",IF($G21="Verzug","!!!",""))),"")</f>
        <v/>
      </c>
      <c r="BF21" s="28" t="str">
        <f>IF(AND($D21&lt;=BF$4,OR($E21&gt;=BF$4,$E21="")),IF($G21="w.i.p.","o",IF($G21="ok","x",IF($G21="Verzug","!!!",""))),"")</f>
        <v/>
      </c>
      <c r="BG21" s="28" t="str">
        <f>IF(AND($D21&lt;=BG$4,OR($E21&gt;=BG$4,$E21="")),IF($G21="w.i.p.","o",IF($G21="ok","x",IF($G21="Verzug","!!!",""))),"")</f>
        <v/>
      </c>
      <c r="BH21" s="28" t="str">
        <f>IF(AND($D21&lt;=BH$4,OR($E21&gt;=BH$4,$E21="")),IF($G21="w.i.p.","o",IF($G21="ok","x",IF($G21="Verzug","!!!",""))),"")</f>
        <v/>
      </c>
      <c r="BI21" s="28" t="str">
        <f>IF(AND($D21&lt;=BI$4,OR($E21&gt;=BI$4,$E21="")),IF($G21="w.i.p.","o",IF($G21="ok","x",IF($G21="Verzug","!!!",""))),"")</f>
        <v/>
      </c>
      <c r="BJ21" s="28" t="str">
        <f>IF(AND($D21&lt;=BJ$4,OR($E21&gt;=BJ$4,$E21="")),IF($G21="w.i.p.","o",IF($G21="ok","x",IF($G21="Verzug","!!!",""))),"")</f>
        <v/>
      </c>
      <c r="BK21" s="28" t="str">
        <f>IF(AND($D21&lt;=BK$4,OR($E21&gt;=BK$4,$E21="")),IF($G21="w.i.p.","o",IF($G21="ok","x",IF($G21="Verzug","!!!",""))),"")</f>
        <v/>
      </c>
      <c r="BL21" s="28" t="str">
        <f>IF(AND($D21&lt;=BL$4,OR($E21&gt;=BL$4,$E21="")),IF($G21="w.i.p.","o",IF($G21="ok","x",IF($G21="Verzug","!!!",""))),"")</f>
        <v/>
      </c>
      <c r="BM21" s="28" t="str">
        <f>IF(AND($D21&lt;=BM$4,OR($E21&gt;=BM$4,$E21="")),IF($G21="w.i.p.","o",IF($G21="ok","x",IF($G21="Verzug","!!!",""))),"")</f>
        <v/>
      </c>
      <c r="BN21" s="28" t="str">
        <f>IF(AND($D21&lt;=BN$4,OR($E21&gt;=BN$4,$E21="")),IF($G21="w.i.p.","o",IF($G21="ok","x",IF($G21="Verzug","!!!",""))),"")</f>
        <v/>
      </c>
      <c r="BO21" s="28" t="str">
        <f>IF(AND($D21&lt;=BO$4,OR($E21&gt;=BO$4,$E21="")),IF($G21="w.i.p.","o",IF($G21="ok","x",IF($G21="Verzug","!!!",""))),"")</f>
        <v/>
      </c>
      <c r="BP21" s="28" t="str">
        <f>IF(AND($D21&lt;=BP$4,OR($E21&gt;=BP$4,$E21="")),IF($G21="w.i.p.","o",IF($G21="ok","x",IF($G21="Verzug","!!!",""))),"")</f>
        <v/>
      </c>
      <c r="BQ21" s="28" t="str">
        <f>IF(AND($D21&lt;=BQ$4,OR($E21&gt;=BQ$4,$E21="")),IF($G21="w.i.p.","o",IF($G21="ok","x",IF($G21="Verzug","!!!",""))),"")</f>
        <v/>
      </c>
      <c r="BR21" s="28" t="str">
        <f>IF(AND($D21&lt;=BR$4,OR($E21&gt;=BR$4,$E21="")),IF($G21="w.i.p.","o",IF($G21="ok","x",IF($G21="Verzug","!!!",""))),"")</f>
        <v/>
      </c>
      <c r="BS21" s="28" t="str">
        <f>IF(AND($D21&lt;=BS$4,OR($E21&gt;=BS$4,$E21="")),IF($G21="w.i.p.","o",IF($G21="ok","x",IF($G21="Verzug","!!!",""))),"")</f>
        <v/>
      </c>
      <c r="BT21" s="28" t="str">
        <f>IF(AND($D21&lt;=BT$4,OR($E21&gt;=BT$4,$E21="")),IF($G21="w.i.p.","o",IF($G21="ok","x",IF($G21="Verzug","!!!",""))),"")</f>
        <v>x</v>
      </c>
      <c r="BU21" s="28" t="str">
        <f>IF(AND($D21&lt;=BU$4,OR($E21&gt;=BU$4,$E21="")),IF($G21="w.i.p.","o",IF($G21="ok","x",IF($G21="Verzug","!!!",""))),"")</f>
        <v>x</v>
      </c>
      <c r="BV21" s="28" t="str">
        <f>IF(AND($D21&lt;=BV$4,OR($E21&gt;=BV$4,$E21="")),IF($G21="w.i.p.","o",IF($G21="ok","x",IF($G21="Verzug","!!!",""))),"")</f>
        <v>x</v>
      </c>
      <c r="BW21" s="28" t="str">
        <f>IF(AND($D21&lt;=BW$4,OR($E21&gt;=BW$4,$E21="")),IF($G21="w.i.p.","o",IF($G21="ok","x",IF($G21="Verzug","!!!",""))),"")</f>
        <v>x</v>
      </c>
      <c r="BX21" s="28" t="str">
        <f>IF(AND($D21&lt;=BX$4,OR($E21&gt;=BX$4,$E21="")),IF($G21="w.i.p.","o",IF($G21="ok","x",IF($G21="Verzug","!!!",""))),"")</f>
        <v>x</v>
      </c>
      <c r="BY21" s="28" t="str">
        <f>IF(AND($D21&lt;=BY$4,OR($E21&gt;=BY$4,$E21="")),IF($G21="w.i.p.","o",IF($G21="ok","x",IF($G21="Verzug","!!!",""))),"")</f>
        <v/>
      </c>
      <c r="BZ21" s="28" t="str">
        <f>IF(AND($D21&lt;=BZ$4,OR($E21&gt;=BZ$4,$E21="")),IF($G21="w.i.p.","o",IF($G21="ok","x",IF($G21="Verzug","!!!",""))),"")</f>
        <v/>
      </c>
      <c r="CA21" s="28" t="str">
        <f>IF(AND($D21&lt;=CA$4,OR($E21&gt;=CA$4,$E21="")),IF($G21="w.i.p.","o",IF($G21="ok","x",IF($G21="Verzug","!!!",""))),"")</f>
        <v/>
      </c>
      <c r="CB21" s="28" t="str">
        <f>IF(AND($D21&lt;=CB$4,OR($E21&gt;=CB$4,$E21="")),IF($G21="w.i.p.","o",IF($G21="ok","x",IF($G21="Verzug","!!!",""))),"")</f>
        <v/>
      </c>
      <c r="CC21" s="28" t="str">
        <f>IF(AND($D21&lt;=CC$4,OR($E21&gt;=CC$4,$E21="")),IF($G21="w.i.p.","o",IF($G21="ok","x",IF($G21="Verzug","!!!",""))),"")</f>
        <v/>
      </c>
      <c r="CD21" s="28" t="str">
        <f>IF(AND($D21&lt;=CD$4,OR($E21&gt;=CD$4,$E21="")),IF($G21="w.i.p.","o",IF($G21="ok","x",IF($G21="Verzug","!!!",""))),"")</f>
        <v/>
      </c>
      <c r="CE21" s="28" t="str">
        <f>IF(AND($D21&lt;=CE$4,OR($E21&gt;=CE$4,$E21="")),IF($G21="w.i.p.","o",IF($G21="ok","x",IF($G21="Verzug","!!!",""))),"")</f>
        <v/>
      </c>
      <c r="CF21" s="28" t="str">
        <f>IF(AND($D21&lt;=CF$4,OR($E21&gt;=CF$4,$E21="")),IF($G21="w.i.p.","o",IF($G21="ok","x",IF($G21="Verzug","!!!",""))),"")</f>
        <v/>
      </c>
      <c r="CG21" s="28" t="str">
        <f>IF(AND($D21&lt;=CG$4,OR($E21&gt;=CG$4,$E21="")),IF($G21="w.i.p.","o",IF($G21="ok","x",IF($G21="Verzug","!!!",""))),"")</f>
        <v/>
      </c>
      <c r="CH21" s="28" t="str">
        <f>IF(AND($D21&lt;=CH$4,OR($E21&gt;=CH$4,$E21="")),IF($G21="w.i.p.","o",IF($G21="ok","x",IF($G21="Verzug","!!!",""))),"")</f>
        <v/>
      </c>
      <c r="CI21" s="28" t="str">
        <f>IF(AND($D21&lt;=CI$4,OR($E21&gt;=CI$4,$E21="")),IF($G21="w.i.p.","o",IF($G21="ok","x",IF($G21="Verzug","!!!",""))),"")</f>
        <v/>
      </c>
      <c r="CJ21" s="28" t="str">
        <f>IF(AND($D21&lt;=CJ$4,OR($E21&gt;=CJ$4,$E21="")),IF($G21="w.i.p.","o",IF($G21="ok","x",IF($G21="Verzug","!!!",""))),"")</f>
        <v/>
      </c>
      <c r="CK21" s="28" t="str">
        <f>IF(AND($D21&lt;=CK$4,OR($E21&gt;=CK$4,$E21="")),IF($G21="w.i.p.","o",IF($G21="ok","x",IF($G21="Verzug","!!!",""))),"")</f>
        <v/>
      </c>
      <c r="CL21" s="28" t="str">
        <f>IF(AND($D21&lt;=CL$4,OR($E21&gt;=CL$4,$E21="")),IF($G21="w.i.p.","o",IF($G21="ok","x",IF($G21="Verzug","!!!",""))),"")</f>
        <v/>
      </c>
      <c r="CM21" s="28" t="str">
        <f>IF(AND($D21&lt;=CM$4,OR($E21&gt;=CM$4,$E21="")),IF($G21="w.i.p.","o",IF($G21="ok","x",IF($G21="Verzug","!!!",""))),"")</f>
        <v/>
      </c>
      <c r="CN21" s="28" t="str">
        <f>IF(AND($D21&lt;=CN$4,OR($E21&gt;=CN$4,$E21="")),IF($G21="w.i.p.","o",IF($G21="ok","x",IF($G21="Verzug","!!!",""))),"")</f>
        <v/>
      </c>
      <c r="CO21" s="28" t="str">
        <f>IF(AND($D21&lt;=CO$4,OR($E21&gt;=CO$4,$E21="")),IF($G21="w.i.p.","o",IF($G21="ok","x",IF($G21="Verzug","!!!",""))),"")</f>
        <v/>
      </c>
      <c r="CP21" s="28" t="str">
        <f>IF(AND($D21&lt;=CP$4,OR($E21&gt;=CP$4,$E21="")),IF($G21="w.i.p.","o",IF($G21="ok","x",IF($G21="Verzug","!!!",""))),"")</f>
        <v/>
      </c>
      <c r="CQ21" s="28" t="str">
        <f>IF(AND($D21&lt;=CQ$4,OR($E21&gt;=CQ$4,$E21="")),IF($G21="w.i.p.","o",IF($G21="ok","x",IF($G21="Verzug","!!!",""))),"")</f>
        <v/>
      </c>
      <c r="CR21" s="28" t="str">
        <f>IF(AND($D21&lt;=CR$4,OR($E21&gt;=CR$4,$E21="")),IF($G21="w.i.p.","o",IF($G21="ok","x",IF($G21="Verzug","!!!",""))),"")</f>
        <v/>
      </c>
      <c r="CS21" s="28" t="str">
        <f>IF(AND($D21&lt;=CS$4,OR($E21&gt;=CS$4,$E21="")),IF($G21="w.i.p.","o",IF($G21="ok","x",IF($G21="Verzug","!!!",""))),"")</f>
        <v/>
      </c>
      <c r="CT21" s="28" t="str">
        <f>IF(AND($D21&lt;=CT$4,OR($E21&gt;=CT$4,$E21="")),IF($G21="w.i.p.","o",IF($G21="ok","x",IF($G21="Verzug","!!!",""))),"")</f>
        <v/>
      </c>
      <c r="CU21" s="28" t="str">
        <f>IF(AND($D21&lt;=CU$4,OR($E21&gt;=CU$4,$E21="")),IF($G21="w.i.p.","o",IF($G21="ok","x",IF($G21="Verzug","!!!",""))),"")</f>
        <v/>
      </c>
      <c r="CV21" s="28" t="str">
        <f>IF(AND($D21&lt;=CV$4,OR($E21&gt;=CV$4,$E21="")),IF($G21="w.i.p.","o",IF($G21="ok","x",IF($G21="Verzug","!!!",""))),"")</f>
        <v/>
      </c>
      <c r="CW21" s="28" t="str">
        <f>IF(AND($D21&lt;=CW$4,OR($E21&gt;=CW$4,$E21="")),IF($G21="w.i.p.","o",IF($G21="ok","x",IF($G21="Verzug","!!!",""))),"")</f>
        <v/>
      </c>
      <c r="CX21" s="28" t="str">
        <f>IF(AND($D21&lt;=CX$4,OR($E21&gt;=CX$4,$E21="")),IF($G21="w.i.p.","o",IF($G21="ok","x",IF($G21="Verzug","!!!",""))),"")</f>
        <v/>
      </c>
      <c r="CY21" s="28" t="str">
        <f>IF(AND($D21&lt;=CY$4,OR($E21&gt;=CY$4,$E21="")),IF($G21="w.i.p.","o",IF($G21="ok","x",IF($G21="Verzug","!!!",""))),"")</f>
        <v/>
      </c>
      <c r="CZ21" s="28" t="str">
        <f>IF(AND($D21&lt;=CZ$4,OR($E21&gt;=CZ$4,$E21="")),IF($G21="w.i.p.","o",IF($G21="ok","x",IF($G21="Verzug","!!!",""))),"")</f>
        <v/>
      </c>
      <c r="DA21" s="28" t="str">
        <f>IF(AND($D21&lt;=DA$4,OR($E21&gt;=DA$4,$E21="")),IF($G21="w.i.p.","o",IF($G21="ok","x",IF($G21="Verzug","!!!",""))),"")</f>
        <v/>
      </c>
      <c r="DB21" s="28" t="str">
        <f>IF(AND($D21&lt;=DB$4,OR($E21&gt;=DB$4,$E21="")),IF($G21="w.i.p.","o",IF($G21="ok","x",IF($G21="Verzug","!!!",""))),"")</f>
        <v/>
      </c>
      <c r="DC21" s="28" t="str">
        <f>IF(AND($D21&lt;=DC$4,OR($E21&gt;=DC$4,$E21="")),IF($G21="w.i.p.","o",IF($G21="ok","x",IF($G21="Verzug","!!!",""))),"")</f>
        <v/>
      </c>
      <c r="DD21" s="28" t="str">
        <f>IF(AND($D21&lt;=DD$4,OR($E21&gt;=DD$4,$E21="")),IF($G21="w.i.p.","o",IF($G21="ok","x",IF($G21="Verzug","!!!",""))),"")</f>
        <v/>
      </c>
      <c r="DE21" s="28" t="str">
        <f>IF(AND($D21&lt;=DE$4,OR($E21&gt;=DE$4,$E21="")),IF($G21="w.i.p.","o",IF($G21="ok","x",IF($G21="Verzug","!!!",""))),"")</f>
        <v/>
      </c>
      <c r="DF21" s="28" t="str">
        <f>IF(AND($D21&lt;=DF$4,OR($E21&gt;=DF$4,$E21="")),IF($G21="w.i.p.","o",IF($G21="ok","x",IF($G21="Verzug","!!!",""))),"")</f>
        <v/>
      </c>
      <c r="DG21" s="28" t="str">
        <f>IF(AND($D21&lt;=DG$4,OR($E21&gt;=DG$4,$E21="")),IF($G21="w.i.p.","o",IF($G21="ok","x",IF($G21="Verzug","!!!",""))),"")</f>
        <v/>
      </c>
      <c r="DH21" s="28" t="str">
        <f>IF(AND($D21&lt;=DH$4,OR($E21&gt;=DH$4,$E21="")),IF($G21="w.i.p.","o",IF($G21="ok","x",IF($G21="Verzug","!!!",""))),"")</f>
        <v/>
      </c>
      <c r="DI21" s="28" t="str">
        <f>IF(AND($D21&lt;=DI$4,OR($E21&gt;=DI$4,$E21="")),IF($G21="w.i.p.","o",IF($G21="ok","x",IF($G21="Verzug","!!!",""))),"")</f>
        <v/>
      </c>
      <c r="DJ21" s="28" t="str">
        <f>IF(AND($D21&lt;=DJ$4,OR($E21&gt;=DJ$4,$E21="")),IF($G21="w.i.p.","o",IF($G21="ok","x",IF($G21="Verzug","!!!",""))),"")</f>
        <v/>
      </c>
      <c r="DK21" s="28" t="str">
        <f>IF(AND($D21&lt;=DK$4,OR($E21&gt;=DK$4,$E21="")),IF($G21="w.i.p.","o",IF($G21="ok","x",IF($G21="Verzug","!!!",""))),"")</f>
        <v/>
      </c>
      <c r="DL21" s="28" t="str">
        <f>IF(AND($D21&lt;=DL$4,OR($E21&gt;=DL$4,$E21="")),IF($G21="w.i.p.","o",IF($G21="ok","x",IF($G21="Verzug","!!!",""))),"")</f>
        <v/>
      </c>
      <c r="DM21" s="28" t="str">
        <f>IF(AND($D21&lt;=DM$4,OR($E21&gt;=DM$4,$E21="")),IF($G21="w.i.p.","o",IF($G21="ok","x",IF($G21="Verzug","!!!",""))),"")</f>
        <v/>
      </c>
      <c r="DN21" s="28" t="str">
        <f>IF(AND($D21&lt;=DN$4,OR($E21&gt;=DN$4,$E21="")),IF($G21="w.i.p.","o",IF($G21="ok","x",IF($G21="Verzug","!!!",""))),"")</f>
        <v/>
      </c>
      <c r="DO21" s="28" t="str">
        <f>IF(AND($D21&lt;=DO$4,OR($E21&gt;=DO$4,$E21="")),IF($G21="w.i.p.","o",IF($G21="ok","x",IF($G21="Verzug","!!!",""))),"")</f>
        <v/>
      </c>
      <c r="DP21" s="28" t="str">
        <f>IF(AND($D21&lt;=DP$4,OR($E21&gt;=DP$4,$E21="")),IF($G21="w.i.p.","o",IF($G21="ok","x",IF($G21="Verzug","!!!",""))),"")</f>
        <v/>
      </c>
      <c r="DQ21" s="28" t="str">
        <f>IF(AND($D21&lt;=DQ$4,OR($E21&gt;=DQ$4,$E21="")),IF($G21="w.i.p.","o",IF($G21="ok","x",IF($G21="Verzug","!!!",""))),"")</f>
        <v/>
      </c>
      <c r="DR21" s="28" t="str">
        <f>IF(AND($D21&lt;=DR$4,OR($E21&gt;=DR$4,$E21="")),IF($G21="w.i.p.","o",IF($G21="ok","x",IF($G21="Verzug","!!!",""))),"")</f>
        <v/>
      </c>
      <c r="DS21" s="28" t="str">
        <f>IF(AND($D21&lt;=DS$4,OR($E21&gt;=DS$4,$E21="")),IF($G21="w.i.p.","o",IF($G21="ok","x",IF($G21="Verzug","!!!",""))),"")</f>
        <v/>
      </c>
      <c r="DT21" s="28" t="str">
        <f>IF(AND($D21&lt;=DT$4,OR($E21&gt;=DT$4,$E21="")),IF($G21="w.i.p.","o",IF($G21="ok","x",IF($G21="Verzug","!!!",""))),"")</f>
        <v/>
      </c>
      <c r="DU21" s="28" t="str">
        <f>IF(AND($D21&lt;=DU$4,OR($E21&gt;=DU$4,$E21="")),IF($G21="w.i.p.","o",IF($G21="ok","x",IF($G21="Verzug","!!!",""))),"")</f>
        <v/>
      </c>
      <c r="DV21" s="28" t="str">
        <f>IF(AND($D21&lt;=DV$4,OR($E21&gt;=DV$4,$E21="")),IF($G21="w.i.p.","o",IF($G21="ok","x",IF($G21="Verzug","!!!",""))),"")</f>
        <v/>
      </c>
      <c r="DW21" s="28" t="str">
        <f>IF(AND($D21&lt;=DW$4,OR($E21&gt;=DW$4,$E21="")),IF($G21="w.i.p.","o",IF($G21="ok","x",IF($G21="Verzug","!!!",""))),"")</f>
        <v/>
      </c>
      <c r="DX21" s="28" t="str">
        <f>IF(AND($D21&lt;=DX$4,OR($E21&gt;=DX$4,$E21="")),IF($G21="w.i.p.","o",IF($G21="ok","x",IF($G21="Verzug","!!!",""))),"")</f>
        <v/>
      </c>
      <c r="DY21" s="28" t="str">
        <f>IF(AND($D21&lt;=DY$4,OR($E21&gt;=DY$4,$E21="")),IF($G21="w.i.p.","o",IF($G21="ok","x",IF($G21="Verzug","!!!",""))),"")</f>
        <v/>
      </c>
      <c r="DZ21" s="28" t="str">
        <f>IF(AND($D21&lt;=DZ$4,OR($E21&gt;=DZ$4,$E21="")),IF($G21="w.i.p.","o",IF($G21="ok","x",IF($G21="Verzug","!!!",""))),"")</f>
        <v/>
      </c>
      <c r="EA21" s="28" t="str">
        <f>IF(AND($D21&lt;=EA$4,OR($E21&gt;=EA$4,$E21="")),IF($G21="w.i.p.","o",IF($G21="ok","x",IF($G21="Verzug","!!!",""))),"")</f>
        <v/>
      </c>
      <c r="EB21" s="28" t="str">
        <f>IF(AND($D21&lt;=EB$4,OR($E21&gt;=EB$4,$E21="")),IF($G21="w.i.p.","o",IF($G21="ok","x",IF($G21="Verzug","!!!",""))),"")</f>
        <v/>
      </c>
      <c r="EC21" s="28" t="str">
        <f>IF(AND($D21&lt;=EC$4,OR($E21&gt;=EC$4,$E21="")),IF($G21="w.i.p.","o",IF($G21="ok","x",IF($G21="Verzug","!!!",""))),"")</f>
        <v/>
      </c>
      <c r="ED21" s="28" t="str">
        <f>IF(AND($D21&lt;=ED$4,OR($E21&gt;=ED$4,$E21="")),IF($G21="w.i.p.","o",IF($G21="ok","x",IF($G21="Verzug","!!!",""))),"")</f>
        <v/>
      </c>
      <c r="EE21" s="28" t="str">
        <f>IF(AND($D21&lt;=EE$4,OR($E21&gt;=EE$4,$E21="")),IF($G21="w.i.p.","o",IF($G21="ok","x",IF($G21="Verzug","!!!",""))),"")</f>
        <v/>
      </c>
      <c r="EF21" s="28" t="str">
        <f>IF(AND($D21&lt;=EF$4,OR($E21&gt;=EF$4,$E21="")),IF($G21="w.i.p.","o",IF($G21="ok","x",IF($G21="Verzug","!!!",""))),"")</f>
        <v/>
      </c>
      <c r="EG21" s="28" t="str">
        <f>IF(AND($D21&lt;=EG$4,OR($E21&gt;=EG$4,$E21="")),IF($G21="w.i.p.","o",IF($G21="ok","x",IF($G21="Verzug","!!!",""))),"")</f>
        <v/>
      </c>
      <c r="EH21" s="28" t="str">
        <f>IF(AND($D21&lt;=EH$4,OR($E21&gt;=EH$4,$E21="")),IF($G21="w.i.p.","o",IF($G21="ok","x",IF($G21="Verzug","!!!",""))),"")</f>
        <v/>
      </c>
      <c r="EI21" s="28" t="str">
        <f>IF(AND($D21&lt;=EI$4,OR($E21&gt;=EI$4,$E21="")),IF($G21="w.i.p.","o",IF($G21="ok","x",IF($G21="Verzug","!!!",""))),"")</f>
        <v/>
      </c>
      <c r="EJ21" s="28" t="str">
        <f>IF(AND($D21&lt;=EJ$4,OR($E21&gt;=EJ$4,$E21="")),IF($G21="w.i.p.","o",IF($G21="ok","x",IF($G21="Verzug","!!!",""))),"")</f>
        <v/>
      </c>
      <c r="EK21" s="28" t="str">
        <f>IF(AND($D21&lt;=EK$4,OR($E21&gt;=EK$4,$E21="")),IF($G21="w.i.p.","o",IF($G21="ok","x",IF($G21="Verzug","!!!",""))),"")</f>
        <v/>
      </c>
      <c r="EL21" s="28" t="str">
        <f>IF(AND($D21&lt;=EL$4,OR($E21&gt;=EL$4,$E21="")),IF($G21="w.i.p.","o",IF($G21="ok","x",IF($G21="Verzug","!!!",""))),"")</f>
        <v/>
      </c>
      <c r="EM21" s="28" t="str">
        <f>IF(AND($D21&lt;=EM$4,OR($E21&gt;=EM$4,$E21="")),IF($G21="w.i.p.","o",IF($G21="ok","x",IF($G21="Verzug","!!!",""))),"")</f>
        <v/>
      </c>
      <c r="EN21" s="28" t="str">
        <f>IF(AND($D21&lt;=EN$4,OR($E21&gt;=EN$4,$E21="")),IF($G21="w.i.p.","o",IF($G21="ok","x",IF($G21="Verzug","!!!",""))),"")</f>
        <v/>
      </c>
      <c r="EO21" s="28" t="str">
        <f>IF(AND($D21&lt;=EO$4,OR($E21&gt;=EO$4,$E21="")),IF($G21="w.i.p.","o",IF($G21="ok","x",IF($G21="Verzug","!!!",""))),"")</f>
        <v/>
      </c>
      <c r="EP21" s="28" t="str">
        <f>IF(AND($D21&lt;=EP$4,OR($E21&gt;=EP$4,$E21="")),IF($G21="w.i.p.","o",IF($G21="ok","x",IF($G21="Verzug","!!!",""))),"")</f>
        <v/>
      </c>
      <c r="EQ21" s="28" t="str">
        <f>IF(AND($D21&lt;=EQ$4,OR($E21&gt;=EQ$4,$E21="")),IF($G21="w.i.p.","o",IF($G21="ok","x",IF($G21="Verzug","!!!",""))),"")</f>
        <v/>
      </c>
      <c r="ER21" s="28" t="str">
        <f>IF(AND($D21&lt;=ER$4,OR($E21&gt;=ER$4,$E21="")),IF($G21="w.i.p.","o",IF($G21="ok","x",IF($G21="Verzug","!!!",""))),"")</f>
        <v/>
      </c>
      <c r="ES21" s="28" t="str">
        <f>IF(AND($D21&lt;=ES$4,OR($E21&gt;=ES$4,$E21="")),IF($G21="w.i.p.","o",IF($G21="ok","x",IF($G21="Verzug","!!!",""))),"")</f>
        <v/>
      </c>
      <c r="ET21" s="28" t="str">
        <f>IF(AND($D21&lt;=ET$4,OR($E21&gt;=ET$4,$E21="")),IF($G21="w.i.p.","o",IF($G21="ok","x",IF($G21="Verzug","!!!",""))),"")</f>
        <v/>
      </c>
      <c r="EU21" s="28" t="str">
        <f>IF(AND($D21&lt;=EU$4,OR($E21&gt;=EU$4,$E21="")),IF($G21="w.i.p.","o",IF($G21="ok","x",IF($G21="Verzug","!!!",""))),"")</f>
        <v/>
      </c>
      <c r="EV21" s="28" t="str">
        <f>IF(AND($D21&lt;=EV$4,OR($E21&gt;=EV$4,$E21="")),IF($G21="w.i.p.","o",IF($G21="ok","x",IF($G21="Verzug","!!!",""))),"")</f>
        <v/>
      </c>
      <c r="EW21" s="28" t="str">
        <f>IF(AND($D21&lt;=EW$4,OR($E21&gt;=EW$4,$E21="")),IF($G21="w.i.p.","o",IF($G21="ok","x",IF($G21="Verzug","!!!",""))),"")</f>
        <v/>
      </c>
      <c r="EX21" s="28" t="str">
        <f>IF(AND($D21&lt;=EX$4,OR($E21&gt;=EX$4,$E21="")),IF($G21="w.i.p.","o",IF($G21="ok","x",IF($G21="Verzug","!!!",""))),"")</f>
        <v/>
      </c>
      <c r="EY21" s="28" t="str">
        <f>IF(AND($D21&lt;=EY$4,OR($E21&gt;=EY$4,$E21="")),IF($G21="w.i.p.","o",IF($G21="ok","x",IF($G21="Verzug","!!!",""))),"")</f>
        <v/>
      </c>
      <c r="EZ21" s="28" t="str">
        <f>IF(AND($D21&lt;=EZ$4,OR($E21&gt;=EZ$4,$E21="")),IF($G21="w.i.p.","o",IF($G21="ok","x",IF($G21="Verzug","!!!",""))),"")</f>
        <v/>
      </c>
      <c r="FA21" s="28" t="str">
        <f>IF(AND($D21&lt;=FA$4,OR($E21&gt;=FA$4,$E21="")),IF($G21="w.i.p.","o",IF($G21="ok","x",IF($G21="Verzug","!!!",""))),"")</f>
        <v/>
      </c>
      <c r="FB21" s="28" t="str">
        <f>IF(AND($D21&lt;=FB$4,OR($E21&gt;=FB$4,$E21="")),IF($G21="w.i.p.","o",IF($G21="ok","x",IF($G21="Verzug","!!!",""))),"")</f>
        <v/>
      </c>
      <c r="FC21" s="28" t="str">
        <f>IF(AND($D21&lt;=FC$4,OR($E21&gt;=FC$4,$E21="")),IF($G21="w.i.p.","o",IF($G21="ok","x",IF($G21="Verzug","!!!",""))),"")</f>
        <v/>
      </c>
      <c r="FD21" s="28" t="str">
        <f>IF(AND($D21&lt;=FD$4,OR($E21&gt;=FD$4,$E21="")),IF($G21="w.i.p.","o",IF($G21="ok","x",IF($G21="Verzug","!!!",""))),"")</f>
        <v/>
      </c>
      <c r="FE21" s="28" t="str">
        <f>IF(AND($D21&lt;=FE$4,OR($E21&gt;=FE$4,$E21="")),IF($G21="w.i.p.","o",IF($G21="ok","x",IF($G21="Verzug","!!!",""))),"")</f>
        <v/>
      </c>
      <c r="FF21" s="28" t="str">
        <f>IF(AND($D21&lt;=FF$4,OR($E21&gt;=FF$4,$E21="")),IF($G21="w.i.p.","o",IF($G21="ok","x",IF($G21="Verzug","!!!",""))),"")</f>
        <v/>
      </c>
      <c r="FG21" s="28" t="str">
        <f>IF(AND($D21&lt;=FG$4,OR($E21&gt;=FG$4,$E21="")),IF($G21="w.i.p.","o",IF($G21="ok","x",IF($G21="Verzug","!!!",""))),"")</f>
        <v/>
      </c>
      <c r="FH21" s="28" t="str">
        <f>IF(AND($D21&lt;=FH$4,OR($E21&gt;=FH$4,$E21="")),IF($G21="w.i.p.","o",IF($G21="ok","x",IF($G21="Verzug","!!!",""))),"")</f>
        <v/>
      </c>
      <c r="FI21" s="28" t="str">
        <f>IF(AND($D21&lt;=FI$4,OR($E21&gt;=FI$4,$E21="")),IF($G21="w.i.p.","o",IF($G21="ok","x",IF($G21="Verzug","!!!",""))),"")</f>
        <v/>
      </c>
      <c r="FJ21" s="28" t="str">
        <f>IF(AND($D21&lt;=FJ$4,OR($E21&gt;=FJ$4,$E21="")),IF($G21="w.i.p.","o",IF($G21="ok","x",IF($G21="Verzug","!!!",""))),"")</f>
        <v/>
      </c>
      <c r="FK21" s="28" t="str">
        <f>IF(AND($D21&lt;=FK$4,OR($E21&gt;=FK$4,$E21="")),IF($G21="w.i.p.","o",IF($G21="ok","x",IF($G21="Verzug","!!!",""))),"")</f>
        <v/>
      </c>
      <c r="FL21" s="28" t="str">
        <f>IF(AND($D21&lt;=FL$4,OR($E21&gt;=FL$4,$E21="")),IF($G21="w.i.p.","o",IF($G21="ok","x",IF($G21="Verzug","!!!",""))),"")</f>
        <v/>
      </c>
      <c r="FM21" s="28" t="str">
        <f>IF(AND($D21&lt;=FM$4,OR($E21&gt;=FM$4,$E21="")),IF($G21="w.i.p.","o",IF($G21="ok","x",IF($G21="Verzug","!!!",""))),"")</f>
        <v/>
      </c>
      <c r="FN21" s="28" t="str">
        <f>IF(AND($D21&lt;=FN$4,OR($E21&gt;=FN$4,$E21="")),IF($G21="w.i.p.","o",IF($G21="ok","x",IF($G21="Verzug","!!!",""))),"")</f>
        <v/>
      </c>
      <c r="FO21" s="28" t="str">
        <f>IF(AND($D21&lt;=FO$4,OR($E21&gt;=FO$4,$E21="")),IF($G21="w.i.p.","o",IF($G21="ok","x",IF($G21="Verzug","!!!",""))),"")</f>
        <v/>
      </c>
      <c r="FP21" s="28" t="str">
        <f>IF(AND($D21&lt;=FP$4,OR($E21&gt;=FP$4,$E21="")),IF($G21="w.i.p.","o",IF($G21="ok","x",IF($G21="Verzug","!!!",""))),"")</f>
        <v/>
      </c>
      <c r="FQ21" s="28" t="str">
        <f>IF(AND($D21&lt;=FQ$4,OR($E21&gt;=FQ$4,$E21="")),IF($G21="w.i.p.","o",IF($G21="ok","x",IF($G21="Verzug","!!!",""))),"")</f>
        <v/>
      </c>
      <c r="FR21" s="28" t="str">
        <f>IF(AND($D21&lt;=FR$4,OR($E21&gt;=FR$4,$E21="")),IF($G21="w.i.p.","o",IF($G21="ok","x",IF($G21="Verzug","!!!",""))),"")</f>
        <v/>
      </c>
      <c r="FS21" s="28" t="str">
        <f>IF(AND($D21&lt;=FS$4,OR($E21&gt;=FS$4,$E21="")),IF($G21="w.i.p.","o",IF($G21="ok","x",IF($G21="Verzug","!!!",""))),"")</f>
        <v/>
      </c>
      <c r="FT21" s="28" t="str">
        <f>IF(AND($D21&lt;=FT$4,OR($E21&gt;=FT$4,$E21="")),IF($G21="w.i.p.","o",IF($G21="ok","x",IF($G21="Verzug","!!!",""))),"")</f>
        <v/>
      </c>
      <c r="FU21" s="28" t="str">
        <f>IF(AND($D21&lt;=FU$4,OR($E21&gt;=FU$4,$E21="")),IF($G21="w.i.p.","o",IF($G21="ok","x",IF($G21="Verzug","!!!",""))),"")</f>
        <v/>
      </c>
      <c r="FV21" s="28" t="str">
        <f>IF(AND($D21&lt;=FV$4,OR($E21&gt;=FV$4,$E21="")),IF($G21="w.i.p.","o",IF($G21="ok","x",IF($G21="Verzug","!!!",""))),"")</f>
        <v/>
      </c>
      <c r="FW21" s="28" t="str">
        <f>IF(AND($D21&lt;=FW$4,OR($E21&gt;=FW$4,$E21="")),IF($G21="w.i.p.","o",IF($G21="ok","x",IF($G21="Verzug","!!!",""))),"")</f>
        <v/>
      </c>
      <c r="FX21" s="28" t="str">
        <f>IF(AND($D21&lt;=FX$4,OR($E21&gt;=FX$4,$E21="")),IF($G21="w.i.p.","o",IF($G21="ok","x",IF($G21="Verzug","!!!",""))),"")</f>
        <v/>
      </c>
      <c r="FY21" s="28" t="str">
        <f>IF(AND($D21&lt;=FY$4,OR($E21&gt;=FY$4,$E21="")),IF($G21="w.i.p.","o",IF($G21="ok","x",IF($G21="Verzug","!!!",""))),"")</f>
        <v/>
      </c>
      <c r="FZ21" s="28" t="str">
        <f>IF(AND($D21&lt;=FZ$4,OR($E21&gt;=FZ$4,$E21="")),IF($G21="w.i.p.","o",IF($G21="ok","x",IF($G21="Verzug","!!!",""))),"")</f>
        <v/>
      </c>
      <c r="GA21" s="28" t="str">
        <f>IF(AND($D21&lt;=GA$4,OR($E21&gt;=GA$4,$E21="")),IF($G21="w.i.p.","o",IF($G21="ok","x",IF($G21="Verzug","!!!",""))),"")</f>
        <v/>
      </c>
      <c r="GB21" s="28" t="str">
        <f>IF(AND($D21&lt;=GB$4,OR($E21&gt;=GB$4,$E21="")),IF($G21="w.i.p.","o",IF($G21="ok","x",IF($G21="Verzug","!!!",""))),"")</f>
        <v/>
      </c>
      <c r="GC21" s="28" t="str">
        <f>IF(AND($D21&lt;=GC$4,OR($E21&gt;=GC$4,$E21="")),IF($G21="w.i.p.","o",IF($G21="ok","x",IF($G21="Verzug","!!!",""))),"")</f>
        <v/>
      </c>
      <c r="GD21" s="28" t="str">
        <f>IF(AND($D21&lt;=GD$4,OR($E21&gt;=GD$4,$E21="")),IF($G21="w.i.p.","o",IF($G21="ok","x",IF($G21="Verzug","!!!",""))),"")</f>
        <v/>
      </c>
      <c r="GE21" s="28" t="str">
        <f>IF(AND($D21&lt;=GE$4,OR($E21&gt;=GE$4,$E21="")),IF($G21="w.i.p.","o",IF($G21="ok","x",IF($G21="Verzug","!!!",""))),"")</f>
        <v/>
      </c>
      <c r="GF21" s="28" t="str">
        <f>IF(AND($D21&lt;=GF$4,OR($E21&gt;=GF$4,$E21="")),IF($G21="w.i.p.","o",IF($G21="ok","x",IF($G21="Verzug","!!!",""))),"")</f>
        <v/>
      </c>
      <c r="GG21" s="28" t="str">
        <f>IF(AND($D21&lt;=GG$4,OR($E21&gt;=GG$4,$E21="")),IF($G21="w.i.p.","o",IF($G21="ok","x",IF($G21="Verzug","!!!",""))),"")</f>
        <v/>
      </c>
      <c r="GH21" s="28" t="str">
        <f>IF(AND($D21&lt;=GH$4,OR($E21&gt;=GH$4,$E21="")),IF($G21="w.i.p.","o",IF($G21="ok","x",IF($G21="Verzug","!!!",""))),"")</f>
        <v/>
      </c>
      <c r="GI21" s="28" t="str">
        <f>IF(AND($D21&lt;=GI$4,OR($E21&gt;=GI$4,$E21="")),IF($G21="w.i.p.","o",IF($G21="ok","x",IF($G21="Verzug","!!!",""))),"")</f>
        <v/>
      </c>
    </row>
    <row r="22" spans="3:191" ht="12.75" customHeight="1" outlineLevel="2">
      <c r="C22" s="29" t="s">
        <v>53</v>
      </c>
      <c r="D22" s="30">
        <v>40471</v>
      </c>
      <c r="E22" s="30">
        <v>40480</v>
      </c>
      <c r="F22" s="40" t="s">
        <v>0</v>
      </c>
      <c r="G22" s="41" t="str">
        <f>IF(F22="X","ok",IF(E22="","",IF(E22&gt;=$C$1,"w.i.p.","Verzug")))</f>
        <v>ok</v>
      </c>
      <c r="H22" s="31">
        <f ca="1">IF(AND(G22="w.i.p.",E22-$C$1&lt;=$H$2),1,IF(G22="Verzug",2,0))</f>
        <v>0</v>
      </c>
      <c r="I22" s="32"/>
      <c r="J22" s="33">
        <f t="shared" ca="1" si="16"/>
        <v>0</v>
      </c>
      <c r="K22" s="34"/>
      <c r="L22" s="28" t="str">
        <f>IF(AND($D22&lt;=L$4,OR($E22&gt;=L$4,$E22="")),IF($G22="w.i.p.","o",IF($G22="ok","x",IF($G22="Verzug","!!!",""))),"")</f>
        <v/>
      </c>
      <c r="M22" s="28" t="str">
        <f>IF(AND($D22&lt;=M$4,OR($E22&gt;=M$4,$E22="")),IF($G22="w.i.p.","o",IF($G22="ok","x",IF($G22="Verzug","!!!",""))),"")</f>
        <v/>
      </c>
      <c r="N22" s="28" t="str">
        <f>IF(AND($D22&lt;=N$4,OR($E22&gt;=N$4,$E22="")),IF($G22="w.i.p.","o",IF($G22="ok","x",IF($G22="Verzug","!!!",""))),"")</f>
        <v/>
      </c>
      <c r="O22" s="28" t="str">
        <f>IF(AND($D22&lt;=O$4,OR($E22&gt;=O$4,$E22="")),IF($G22="w.i.p.","o",IF($G22="ok","x",IF($G22="Verzug","!!!",""))),"")</f>
        <v/>
      </c>
      <c r="P22" s="28" t="str">
        <f>IF(AND($D22&lt;=P$4,OR($E22&gt;=P$4,$E22="")),IF($G22="w.i.p.","o",IF($G22="ok","x",IF($G22="Verzug","!!!",""))),"")</f>
        <v/>
      </c>
      <c r="Q22" s="28" t="str">
        <f>IF(AND($D22&lt;=Q$4,OR($E22&gt;=Q$4,$E22="")),IF($G22="w.i.p.","o",IF($G22="ok","x",IF($G22="Verzug","!!!",""))),"")</f>
        <v/>
      </c>
      <c r="R22" s="28" t="str">
        <f>IF(AND($D22&lt;=R$4,OR($E22&gt;=R$4,$E22="")),IF($G22="w.i.p.","o",IF($G22="ok","x",IF($G22="Verzug","!!!",""))),"")</f>
        <v/>
      </c>
      <c r="S22" s="28" t="str">
        <f>IF(AND($D22&lt;=S$4,OR($E22&gt;=S$4,$E22="")),IF($G22="w.i.p.","o",IF($G22="ok","x",IF($G22="Verzug","!!!",""))),"")</f>
        <v/>
      </c>
      <c r="T22" s="28" t="str">
        <f>IF(AND($D22&lt;=T$4,OR($E22&gt;=T$4,$E22="")),IF($G22="w.i.p.","o",IF($G22="ok","x",IF($G22="Verzug","!!!",""))),"")</f>
        <v/>
      </c>
      <c r="U22" s="28" t="str">
        <f>IF(AND($D22&lt;=U$4,OR($E22&gt;=U$4,$E22="")),IF($G22="w.i.p.","o",IF($G22="ok","x",IF($G22="Verzug","!!!",""))),"")</f>
        <v/>
      </c>
      <c r="V22" s="28" t="str">
        <f>IF(AND($D22&lt;=V$4,OR($E22&gt;=V$4,$E22="")),IF($G22="w.i.p.","o",IF($G22="ok","x",IF($G22="Verzug","!!!",""))),"")</f>
        <v/>
      </c>
      <c r="W22" s="28" t="str">
        <f>IF(AND($D22&lt;=W$4,OR($E22&gt;=W$4,$E22="")),IF($G22="w.i.p.","o",IF($G22="ok","x",IF($G22="Verzug","!!!",""))),"")</f>
        <v/>
      </c>
      <c r="X22" s="28" t="str">
        <f>IF(AND($D22&lt;=X$4,OR($E22&gt;=X$4,$E22="")),IF($G22="w.i.p.","o",IF($G22="ok","x",IF($G22="Verzug","!!!",""))),"")</f>
        <v/>
      </c>
      <c r="Y22" s="28" t="str">
        <f>IF(AND($D22&lt;=Y$4,OR($E22&gt;=Y$4,$E22="")),IF($G22="w.i.p.","o",IF($G22="ok","x",IF($G22="Verzug","!!!",""))),"")</f>
        <v/>
      </c>
      <c r="Z22" s="28" t="str">
        <f>IF(AND($D22&lt;=Z$4,OR($E22&gt;=Z$4,$E22="")),IF($G22="w.i.p.","o",IF($G22="ok","x",IF($G22="Verzug","!!!",""))),"")</f>
        <v/>
      </c>
      <c r="AA22" s="28" t="str">
        <f>IF(AND($D22&lt;=AA$4,OR($E22&gt;=AA$4,$E22="")),IF($G22="w.i.p.","o",IF($G22="ok","x",IF($G22="Verzug","!!!",""))),"")</f>
        <v/>
      </c>
      <c r="AB22" s="28" t="str">
        <f>IF(AND($D22&lt;=AB$4,OR($E22&gt;=AB$4,$E22="")),IF($G22="w.i.p.","o",IF($G22="ok","x",IF($G22="Verzug","!!!",""))),"")</f>
        <v/>
      </c>
      <c r="AC22" s="28" t="str">
        <f>IF(AND($D22&lt;=AC$4,OR($E22&gt;=AC$4,$E22="")),IF($G22="w.i.p.","o",IF($G22="ok","x",IF($G22="Verzug","!!!",""))),"")</f>
        <v/>
      </c>
      <c r="AD22" s="28" t="str">
        <f>IF(AND($D22&lt;=AD$4,OR($E22&gt;=AD$4,$E22="")),IF($G22="w.i.p.","o",IF($G22="ok","x",IF($G22="Verzug","!!!",""))),"")</f>
        <v/>
      </c>
      <c r="AE22" s="28" t="str">
        <f>IF(AND($D22&lt;=AE$4,OR($E22&gt;=AE$4,$E22="")),IF($G22="w.i.p.","o",IF($G22="ok","x",IF($G22="Verzug","!!!",""))),"")</f>
        <v/>
      </c>
      <c r="AF22" s="28" t="str">
        <f>IF(AND($D22&lt;=AF$4,OR($E22&gt;=AF$4,$E22="")),IF($G22="w.i.p.","o",IF($G22="ok","x",IF($G22="Verzug","!!!",""))),"")</f>
        <v/>
      </c>
      <c r="AG22" s="28" t="str">
        <f>IF(AND($D22&lt;=AG$4,OR($E22&gt;=AG$4,$E22="")),IF($G22="w.i.p.","o",IF($G22="ok","x",IF($G22="Verzug","!!!",""))),"")</f>
        <v/>
      </c>
      <c r="AH22" s="28" t="str">
        <f>IF(AND($D22&lt;=AH$4,OR($E22&gt;=AH$4,$E22="")),IF($G22="w.i.p.","o",IF($G22="ok","x",IF($G22="Verzug","!!!",""))),"")</f>
        <v/>
      </c>
      <c r="AI22" s="28" t="str">
        <f>IF(AND($D22&lt;=AI$4,OR($E22&gt;=AI$4,$E22="")),IF($G22="w.i.p.","o",IF($G22="ok","x",IF($G22="Verzug","!!!",""))),"")</f>
        <v/>
      </c>
      <c r="AJ22" s="28" t="str">
        <f>IF(AND($D22&lt;=AJ$4,OR($E22&gt;=AJ$4,$E22="")),IF($G22="w.i.p.","o",IF($G22="ok","x",IF($G22="Verzug","!!!",""))),"")</f>
        <v/>
      </c>
      <c r="AK22" s="28" t="str">
        <f>IF(AND($D22&lt;=AK$4,OR($E22&gt;=AK$4,$E22="")),IF($G22="w.i.p.","o",IF($G22="ok","x",IF($G22="Verzug","!!!",""))),"")</f>
        <v/>
      </c>
      <c r="AL22" s="28" t="str">
        <f>IF(AND($D22&lt;=AL$4,OR($E22&gt;=AL$4,$E22="")),IF($G22="w.i.p.","o",IF($G22="ok","x",IF($G22="Verzug","!!!",""))),"")</f>
        <v/>
      </c>
      <c r="AM22" s="28" t="str">
        <f>IF(AND($D22&lt;=AM$4,OR($E22&gt;=AM$4,$E22="")),IF($G22="w.i.p.","o",IF($G22="ok","x",IF($G22="Verzug","!!!",""))),"")</f>
        <v/>
      </c>
      <c r="AN22" s="28" t="str">
        <f>IF(AND($D22&lt;=AN$4,OR($E22&gt;=AN$4,$E22="")),IF($G22="w.i.p.","o",IF($G22="ok","x",IF($G22="Verzug","!!!",""))),"")</f>
        <v/>
      </c>
      <c r="AO22" s="28" t="str">
        <f>IF(AND($D22&lt;=AO$4,OR($E22&gt;=AO$4,$E22="")),IF($G22="w.i.p.","o",IF($G22="ok","x",IF($G22="Verzug","!!!",""))),"")</f>
        <v/>
      </c>
      <c r="AP22" s="28" t="str">
        <f>IF(AND($D22&lt;=AP$4,OR($E22&gt;=AP$4,$E22="")),IF($G22="w.i.p.","o",IF($G22="ok","x",IF($G22="Verzug","!!!",""))),"")</f>
        <v/>
      </c>
      <c r="AQ22" s="28" t="str">
        <f>IF(AND($D22&lt;=AQ$4,OR($E22&gt;=AQ$4,$E22="")),IF($G22="w.i.p.","o",IF($G22="ok","x",IF($G22="Verzug","!!!",""))),"")</f>
        <v/>
      </c>
      <c r="AR22" s="28" t="str">
        <f>IF(AND($D22&lt;=AR$4,OR($E22&gt;=AR$4,$E22="")),IF($G22="w.i.p.","o",IF($G22="ok","x",IF($G22="Verzug","!!!",""))),"")</f>
        <v/>
      </c>
      <c r="AS22" s="28" t="str">
        <f>IF(AND($D22&lt;=AS$4,OR($E22&gt;=AS$4,$E22="")),IF($G22="w.i.p.","o",IF($G22="ok","x",IF($G22="Verzug","!!!",""))),"")</f>
        <v/>
      </c>
      <c r="AT22" s="28" t="str">
        <f>IF(AND($D22&lt;=AT$4,OR($E22&gt;=AT$4,$E22="")),IF($G22="w.i.p.","o",IF($G22="ok","x",IF($G22="Verzug","!!!",""))),"")</f>
        <v/>
      </c>
      <c r="AU22" s="28" t="str">
        <f>IF(AND($D22&lt;=AU$4,OR($E22&gt;=AU$4,$E22="")),IF($G22="w.i.p.","o",IF($G22="ok","x",IF($G22="Verzug","!!!",""))),"")</f>
        <v/>
      </c>
      <c r="AV22" s="28" t="str">
        <f>IF(AND($D22&lt;=AV$4,OR($E22&gt;=AV$4,$E22="")),IF($G22="w.i.p.","o",IF($G22="ok","x",IF($G22="Verzug","!!!",""))),"")</f>
        <v/>
      </c>
      <c r="AW22" s="28" t="str">
        <f>IF(AND($D22&lt;=AW$4,OR($E22&gt;=AW$4,$E22="")),IF($G22="w.i.p.","o",IF($G22="ok","x",IF($G22="Verzug","!!!",""))),"")</f>
        <v/>
      </c>
      <c r="AX22" s="28" t="str">
        <f>IF(AND($D22&lt;=AX$4,OR($E22&gt;=AX$4,$E22="")),IF($G22="w.i.p.","o",IF($G22="ok","x",IF($G22="Verzug","!!!",""))),"")</f>
        <v/>
      </c>
      <c r="AY22" s="28" t="str">
        <f>IF(AND($D22&lt;=AY$4,OR($E22&gt;=AY$4,$E22="")),IF($G22="w.i.p.","o",IF($G22="ok","x",IF($G22="Verzug","!!!",""))),"")</f>
        <v/>
      </c>
      <c r="AZ22" s="28" t="str">
        <f>IF(AND($D22&lt;=AZ$4,OR($E22&gt;=AZ$4,$E22="")),IF($G22="w.i.p.","o",IF($G22="ok","x",IF($G22="Verzug","!!!",""))),"")</f>
        <v/>
      </c>
      <c r="BA22" s="28" t="str">
        <f>IF(AND($D22&lt;=BA$4,OR($E22&gt;=BA$4,$E22="")),IF($G22="w.i.p.","o",IF($G22="ok","x",IF($G22="Verzug","!!!",""))),"")</f>
        <v/>
      </c>
      <c r="BB22" s="28" t="str">
        <f>IF(AND($D22&lt;=BB$4,OR($E22&gt;=BB$4,$E22="")),IF($G22="w.i.p.","o",IF($G22="ok","x",IF($G22="Verzug","!!!",""))),"")</f>
        <v/>
      </c>
      <c r="BC22" s="28" t="str">
        <f>IF(AND($D22&lt;=BC$4,OR($E22&gt;=BC$4,$E22="")),IF($G22="w.i.p.","o",IF($G22="ok","x",IF($G22="Verzug","!!!",""))),"")</f>
        <v/>
      </c>
      <c r="BD22" s="28" t="str">
        <f>IF(AND($D22&lt;=BD$4,OR($E22&gt;=BD$4,$E22="")),IF($G22="w.i.p.","o",IF($G22="ok","x",IF($G22="Verzug","!!!",""))),"")</f>
        <v/>
      </c>
      <c r="BE22" s="28" t="str">
        <f>IF(AND($D22&lt;=BE$4,OR($E22&gt;=BE$4,$E22="")),IF($G22="w.i.p.","o",IF($G22="ok","x",IF($G22="Verzug","!!!",""))),"")</f>
        <v/>
      </c>
      <c r="BF22" s="28" t="str">
        <f>IF(AND($D22&lt;=BF$4,OR($E22&gt;=BF$4,$E22="")),IF($G22="w.i.p.","o",IF($G22="ok","x",IF($G22="Verzug","!!!",""))),"")</f>
        <v/>
      </c>
      <c r="BG22" s="28" t="str">
        <f>IF(AND($D22&lt;=BG$4,OR($E22&gt;=BG$4,$E22="")),IF($G22="w.i.p.","o",IF($G22="ok","x",IF($G22="Verzug","!!!",""))),"")</f>
        <v/>
      </c>
      <c r="BH22" s="28" t="str">
        <f>IF(AND($D22&lt;=BH$4,OR($E22&gt;=BH$4,$E22="")),IF($G22="w.i.p.","o",IF($G22="ok","x",IF($G22="Verzug","!!!",""))),"")</f>
        <v/>
      </c>
      <c r="BI22" s="28" t="str">
        <f>IF(AND($D22&lt;=BI$4,OR($E22&gt;=BI$4,$E22="")),IF($G22="w.i.p.","o",IF($G22="ok","x",IF($G22="Verzug","!!!",""))),"")</f>
        <v/>
      </c>
      <c r="BJ22" s="28" t="str">
        <f>IF(AND($D22&lt;=BJ$4,OR($E22&gt;=BJ$4,$E22="")),IF($G22="w.i.p.","o",IF($G22="ok","x",IF($G22="Verzug","!!!",""))),"")</f>
        <v/>
      </c>
      <c r="BK22" s="28" t="str">
        <f>IF(AND($D22&lt;=BK$4,OR($E22&gt;=BK$4,$E22="")),IF($G22="w.i.p.","o",IF($G22="ok","x",IF($G22="Verzug","!!!",""))),"")</f>
        <v/>
      </c>
      <c r="BL22" s="28" t="str">
        <f>IF(AND($D22&lt;=BL$4,OR($E22&gt;=BL$4,$E22="")),IF($G22="w.i.p.","o",IF($G22="ok","x",IF($G22="Verzug","!!!",""))),"")</f>
        <v/>
      </c>
      <c r="BM22" s="28" t="str">
        <f>IF(AND($D22&lt;=BM$4,OR($E22&gt;=BM$4,$E22="")),IF($G22="w.i.p.","o",IF($G22="ok","x",IF($G22="Verzug","!!!",""))),"")</f>
        <v/>
      </c>
      <c r="BN22" s="28" t="str">
        <f>IF(AND($D22&lt;=BN$4,OR($E22&gt;=BN$4,$E22="")),IF($G22="w.i.p.","o",IF($G22="ok","x",IF($G22="Verzug","!!!",""))),"")</f>
        <v/>
      </c>
      <c r="BO22" s="28" t="str">
        <f>IF(AND($D22&lt;=BO$4,OR($E22&gt;=BO$4,$E22="")),IF($G22="w.i.p.","o",IF($G22="ok","x",IF($G22="Verzug","!!!",""))),"")</f>
        <v/>
      </c>
      <c r="BP22" s="28" t="str">
        <f>IF(AND($D22&lt;=BP$4,OR($E22&gt;=BP$4,$E22="")),IF($G22="w.i.p.","o",IF($G22="ok","x",IF($G22="Verzug","!!!",""))),"")</f>
        <v/>
      </c>
      <c r="BQ22" s="28" t="str">
        <f>IF(AND($D22&lt;=BQ$4,OR($E22&gt;=BQ$4,$E22="")),IF($G22="w.i.p.","o",IF($G22="ok","x",IF($G22="Verzug","!!!",""))),"")</f>
        <v/>
      </c>
      <c r="BR22" s="28" t="str">
        <f>IF(AND($D22&lt;=BR$4,OR($E22&gt;=BR$4,$E22="")),IF($G22="w.i.p.","o",IF($G22="ok","x",IF($G22="Verzug","!!!",""))),"")</f>
        <v/>
      </c>
      <c r="BS22" s="28" t="str">
        <f>IF(AND($D22&lt;=BS$4,OR($E22&gt;=BS$4,$E22="")),IF($G22="w.i.p.","o",IF($G22="ok","x",IF($G22="Verzug","!!!",""))),"")</f>
        <v/>
      </c>
      <c r="BT22" s="28" t="str">
        <f>IF(AND($D22&lt;=BT$4,OR($E22&gt;=BT$4,$E22="")),IF($G22="w.i.p.","o",IF($G22="ok","x",IF($G22="Verzug","!!!",""))),"")</f>
        <v/>
      </c>
      <c r="BU22" s="28" t="str">
        <f>IF(AND($D22&lt;=BU$4,OR($E22&gt;=BU$4,$E22="")),IF($G22="w.i.p.","o",IF($G22="ok","x",IF($G22="Verzug","!!!",""))),"")</f>
        <v/>
      </c>
      <c r="BV22" s="28" t="str">
        <f>IF(AND($D22&lt;=BV$4,OR($E22&gt;=BV$4,$E22="")),IF($G22="w.i.p.","o",IF($G22="ok","x",IF($G22="Verzug","!!!",""))),"")</f>
        <v/>
      </c>
      <c r="BW22" s="28" t="str">
        <f>IF(AND($D22&lt;=BW$4,OR($E22&gt;=BW$4,$E22="")),IF($G22="w.i.p.","o",IF($G22="ok","x",IF($G22="Verzug","!!!",""))),"")</f>
        <v/>
      </c>
      <c r="BX22" s="28" t="str">
        <f>IF(AND($D22&lt;=BX$4,OR($E22&gt;=BX$4,$E22="")),IF($G22="w.i.p.","o",IF($G22="ok","x",IF($G22="Verzug","!!!",""))),"")</f>
        <v/>
      </c>
      <c r="BY22" s="28" t="str">
        <f>IF(AND($D22&lt;=BY$4,OR($E22&gt;=BY$4,$E22="")),IF($G22="w.i.p.","o",IF($G22="ok","x",IF($G22="Verzug","!!!",""))),"")</f>
        <v/>
      </c>
      <c r="BZ22" s="28" t="str">
        <f>IF(AND($D22&lt;=BZ$4,OR($E22&gt;=BZ$4,$E22="")),IF($G22="w.i.p.","o",IF($G22="ok","x",IF($G22="Verzug","!!!",""))),"")</f>
        <v/>
      </c>
      <c r="CA22" s="28" t="str">
        <f>IF(AND($D22&lt;=CA$4,OR($E22&gt;=CA$4,$E22="")),IF($G22="w.i.p.","o",IF($G22="ok","x",IF($G22="Verzug","!!!",""))),"")</f>
        <v/>
      </c>
      <c r="CB22" s="28" t="str">
        <f>IF(AND($D22&lt;=CB$4,OR($E22&gt;=CB$4,$E22="")),IF($G22="w.i.p.","o",IF($G22="ok","x",IF($G22="Verzug","!!!",""))),"")</f>
        <v/>
      </c>
      <c r="CC22" s="28" t="str">
        <f>IF(AND($D22&lt;=CC$4,OR($E22&gt;=CC$4,$E22="")),IF($G22="w.i.p.","o",IF($G22="ok","x",IF($G22="Verzug","!!!",""))),"")</f>
        <v/>
      </c>
      <c r="CD22" s="28" t="str">
        <f>IF(AND($D22&lt;=CD$4,OR($E22&gt;=CD$4,$E22="")),IF($G22="w.i.p.","o",IF($G22="ok","x",IF($G22="Verzug","!!!",""))),"")</f>
        <v/>
      </c>
      <c r="CE22" s="28" t="str">
        <f>IF(AND($D22&lt;=CE$4,OR($E22&gt;=CE$4,$E22="")),IF($G22="w.i.p.","o",IF($G22="ok","x",IF($G22="Verzug","!!!",""))),"")</f>
        <v/>
      </c>
      <c r="CF22" s="28" t="str">
        <f>IF(AND($D22&lt;=CF$4,OR($E22&gt;=CF$4,$E22="")),IF($G22="w.i.p.","o",IF($G22="ok","x",IF($G22="Verzug","!!!",""))),"")</f>
        <v/>
      </c>
      <c r="CG22" s="28" t="str">
        <f>IF(AND($D22&lt;=CG$4,OR($E22&gt;=CG$4,$E22="")),IF($G22="w.i.p.","o",IF($G22="ok","x",IF($G22="Verzug","!!!",""))),"")</f>
        <v/>
      </c>
      <c r="CH22" s="28" t="str">
        <f>IF(AND($D22&lt;=CH$4,OR($E22&gt;=CH$4,$E22="")),IF($G22="w.i.p.","o",IF($G22="ok","x",IF($G22="Verzug","!!!",""))),"")</f>
        <v/>
      </c>
      <c r="CI22" s="28" t="str">
        <f>IF(AND($D22&lt;=CI$4,OR($E22&gt;=CI$4,$E22="")),IF($G22="w.i.p.","o",IF($G22="ok","x",IF($G22="Verzug","!!!",""))),"")</f>
        <v/>
      </c>
      <c r="CJ22" s="28" t="str">
        <f>IF(AND($D22&lt;=CJ$4,OR($E22&gt;=CJ$4,$E22="")),IF($G22="w.i.p.","o",IF($G22="ok","x",IF($G22="Verzug","!!!",""))),"")</f>
        <v/>
      </c>
      <c r="CK22" s="28" t="str">
        <f>IF(AND($D22&lt;=CK$4,OR($E22&gt;=CK$4,$E22="")),IF($G22="w.i.p.","o",IF($G22="ok","x",IF($G22="Verzug","!!!",""))),"")</f>
        <v/>
      </c>
      <c r="CL22" s="28" t="str">
        <f>IF(AND($D22&lt;=CL$4,OR($E22&gt;=CL$4,$E22="")),IF($G22="w.i.p.","o",IF($G22="ok","x",IF($G22="Verzug","!!!",""))),"")</f>
        <v/>
      </c>
      <c r="CM22" s="28" t="str">
        <f>IF(AND($D22&lt;=CM$4,OR($E22&gt;=CM$4,$E22="")),IF($G22="w.i.p.","o",IF($G22="ok","x",IF($G22="Verzug","!!!",""))),"")</f>
        <v/>
      </c>
      <c r="CN22" s="28" t="str">
        <f>IF(AND($D22&lt;=CN$4,OR($E22&gt;=CN$4,$E22="")),IF($G22="w.i.p.","o",IF($G22="ok","x",IF($G22="Verzug","!!!",""))),"")</f>
        <v/>
      </c>
      <c r="CO22" s="28" t="str">
        <f>IF(AND($D22&lt;=CO$4,OR($E22&gt;=CO$4,$E22="")),IF($G22="w.i.p.","o",IF($G22="ok","x",IF($G22="Verzug","!!!",""))),"")</f>
        <v/>
      </c>
      <c r="CP22" s="28" t="str">
        <f>IF(AND($D22&lt;=CP$4,OR($E22&gt;=CP$4,$E22="")),IF($G22="w.i.p.","o",IF($G22="ok","x",IF($G22="Verzug","!!!",""))),"")</f>
        <v/>
      </c>
      <c r="CQ22" s="28" t="str">
        <f>IF(AND($D22&lt;=CQ$4,OR($E22&gt;=CQ$4,$E22="")),IF($G22="w.i.p.","o",IF($G22="ok","x",IF($G22="Verzug","!!!",""))),"")</f>
        <v/>
      </c>
      <c r="CR22" s="28" t="str">
        <f>IF(AND($D22&lt;=CR$4,OR($E22&gt;=CR$4,$E22="")),IF($G22="w.i.p.","o",IF($G22="ok","x",IF($G22="Verzug","!!!",""))),"")</f>
        <v/>
      </c>
      <c r="CS22" s="28" t="str">
        <f>IF(AND($D22&lt;=CS$4,OR($E22&gt;=CS$4,$E22="")),IF($G22="w.i.p.","o",IF($G22="ok","x",IF($G22="Verzug","!!!",""))),"")</f>
        <v/>
      </c>
      <c r="CT22" s="28" t="str">
        <f>IF(AND($D22&lt;=CT$4,OR($E22&gt;=CT$4,$E22="")),IF($G22="w.i.p.","o",IF($G22="ok","x",IF($G22="Verzug","!!!",""))),"")</f>
        <v/>
      </c>
      <c r="CU22" s="28" t="str">
        <f>IF(AND($D22&lt;=CU$4,OR($E22&gt;=CU$4,$E22="")),IF($G22="w.i.p.","o",IF($G22="ok","x",IF($G22="Verzug","!!!",""))),"")</f>
        <v/>
      </c>
      <c r="CV22" s="28" t="str">
        <f>IF(AND($D22&lt;=CV$4,OR($E22&gt;=CV$4,$E22="")),IF($G22="w.i.p.","o",IF($G22="ok","x",IF($G22="Verzug","!!!",""))),"")</f>
        <v/>
      </c>
      <c r="CW22" s="28" t="str">
        <f>IF(AND($D22&lt;=CW$4,OR($E22&gt;=CW$4,$E22="")),IF($G22="w.i.p.","o",IF($G22="ok","x",IF($G22="Verzug","!!!",""))),"")</f>
        <v/>
      </c>
      <c r="CX22" s="28" t="str">
        <f>IF(AND($D22&lt;=CX$4,OR($E22&gt;=CX$4,$E22="")),IF($G22="w.i.p.","o",IF($G22="ok","x",IF($G22="Verzug","!!!",""))),"")</f>
        <v/>
      </c>
      <c r="CY22" s="28" t="str">
        <f>IF(AND($D22&lt;=CY$4,OR($E22&gt;=CY$4,$E22="")),IF($G22="w.i.p.","o",IF($G22="ok","x",IF($G22="Verzug","!!!",""))),"")</f>
        <v/>
      </c>
      <c r="CZ22" s="28" t="str">
        <f>IF(AND($D22&lt;=CZ$4,OR($E22&gt;=CZ$4,$E22="")),IF($G22="w.i.p.","o",IF($G22="ok","x",IF($G22="Verzug","!!!",""))),"")</f>
        <v>x</v>
      </c>
      <c r="DA22" s="28" t="str">
        <f>IF(AND($D22&lt;=DA$4,OR($E22&gt;=DA$4,$E22="")),IF($G22="w.i.p.","o",IF($G22="ok","x",IF($G22="Verzug","!!!",""))),"")</f>
        <v>x</v>
      </c>
      <c r="DB22" s="28" t="str">
        <f>IF(AND($D22&lt;=DB$4,OR($E22&gt;=DB$4,$E22="")),IF($G22="w.i.p.","o",IF($G22="ok","x",IF($G22="Verzug","!!!",""))),"")</f>
        <v>x</v>
      </c>
      <c r="DC22" s="28" t="str">
        <f>IF(AND($D22&lt;=DC$4,OR($E22&gt;=DC$4,$E22="")),IF($G22="w.i.p.","o",IF($G22="ok","x",IF($G22="Verzug","!!!",""))),"")</f>
        <v>x</v>
      </c>
      <c r="DD22" s="28" t="str">
        <f>IF(AND($D22&lt;=DD$4,OR($E22&gt;=DD$4,$E22="")),IF($G22="w.i.p.","o",IF($G22="ok","x",IF($G22="Verzug","!!!",""))),"")</f>
        <v>x</v>
      </c>
      <c r="DE22" s="28" t="str">
        <f>IF(AND($D22&lt;=DE$4,OR($E22&gt;=DE$4,$E22="")),IF($G22="w.i.p.","o",IF($G22="ok","x",IF($G22="Verzug","!!!",""))),"")</f>
        <v>x</v>
      </c>
      <c r="DF22" s="28" t="str">
        <f>IF(AND($D22&lt;=DF$4,OR($E22&gt;=DF$4,$E22="")),IF($G22="w.i.p.","o",IF($G22="ok","x",IF($G22="Verzug","!!!",""))),"")</f>
        <v>x</v>
      </c>
      <c r="DG22" s="28" t="str">
        <f>IF(AND($D22&lt;=DG$4,OR($E22&gt;=DG$4,$E22="")),IF($G22="w.i.p.","o",IF($G22="ok","x",IF($G22="Verzug","!!!",""))),"")</f>
        <v>x</v>
      </c>
      <c r="DH22" s="28" t="str">
        <f>IF(AND($D22&lt;=DH$4,OR($E22&gt;=DH$4,$E22="")),IF($G22="w.i.p.","o",IF($G22="ok","x",IF($G22="Verzug","!!!",""))),"")</f>
        <v/>
      </c>
      <c r="DI22" s="28" t="str">
        <f>IF(AND($D22&lt;=DI$4,OR($E22&gt;=DI$4,$E22="")),IF($G22="w.i.p.","o",IF($G22="ok","x",IF($G22="Verzug","!!!",""))),"")</f>
        <v/>
      </c>
      <c r="DJ22" s="28" t="str">
        <f>IF(AND($D22&lt;=DJ$4,OR($E22&gt;=DJ$4,$E22="")),IF($G22="w.i.p.","o",IF($G22="ok","x",IF($G22="Verzug","!!!",""))),"")</f>
        <v/>
      </c>
      <c r="DK22" s="28" t="str">
        <f>IF(AND($D22&lt;=DK$4,OR($E22&gt;=DK$4,$E22="")),IF($G22="w.i.p.","o",IF($G22="ok","x",IF($G22="Verzug","!!!",""))),"")</f>
        <v/>
      </c>
      <c r="DL22" s="28" t="str">
        <f>IF(AND($D22&lt;=DL$4,OR($E22&gt;=DL$4,$E22="")),IF($G22="w.i.p.","o",IF($G22="ok","x",IF($G22="Verzug","!!!",""))),"")</f>
        <v/>
      </c>
      <c r="DM22" s="28" t="str">
        <f>IF(AND($D22&lt;=DM$4,OR($E22&gt;=DM$4,$E22="")),IF($G22="w.i.p.","o",IF($G22="ok","x",IF($G22="Verzug","!!!",""))),"")</f>
        <v/>
      </c>
      <c r="DN22" s="28" t="str">
        <f>IF(AND($D22&lt;=DN$4,OR($E22&gt;=DN$4,$E22="")),IF($G22="w.i.p.","o",IF($G22="ok","x",IF($G22="Verzug","!!!",""))),"")</f>
        <v/>
      </c>
      <c r="DO22" s="28" t="str">
        <f>IF(AND($D22&lt;=DO$4,OR($E22&gt;=DO$4,$E22="")),IF($G22="w.i.p.","o",IF($G22="ok","x",IF($G22="Verzug","!!!",""))),"")</f>
        <v/>
      </c>
      <c r="DP22" s="28" t="str">
        <f>IF(AND($D22&lt;=DP$4,OR($E22&gt;=DP$4,$E22="")),IF($G22="w.i.p.","o",IF($G22="ok","x",IF($G22="Verzug","!!!",""))),"")</f>
        <v/>
      </c>
      <c r="DQ22" s="28" t="str">
        <f>IF(AND($D22&lt;=DQ$4,OR($E22&gt;=DQ$4,$E22="")),IF($G22="w.i.p.","o",IF($G22="ok","x",IF($G22="Verzug","!!!",""))),"")</f>
        <v/>
      </c>
      <c r="DR22" s="28" t="str">
        <f>IF(AND($D22&lt;=DR$4,OR($E22&gt;=DR$4,$E22="")),IF($G22="w.i.p.","o",IF($G22="ok","x",IF($G22="Verzug","!!!",""))),"")</f>
        <v/>
      </c>
      <c r="DS22" s="28" t="str">
        <f>IF(AND($D22&lt;=DS$4,OR($E22&gt;=DS$4,$E22="")),IF($G22="w.i.p.","o",IF($G22="ok","x",IF($G22="Verzug","!!!",""))),"")</f>
        <v/>
      </c>
      <c r="DT22" s="28" t="str">
        <f>IF(AND($D22&lt;=DT$4,OR($E22&gt;=DT$4,$E22="")),IF($G22="w.i.p.","o",IF($G22="ok","x",IF($G22="Verzug","!!!",""))),"")</f>
        <v/>
      </c>
      <c r="DU22" s="28" t="str">
        <f>IF(AND($D22&lt;=DU$4,OR($E22&gt;=DU$4,$E22="")),IF($G22="w.i.p.","o",IF($G22="ok","x",IF($G22="Verzug","!!!",""))),"")</f>
        <v/>
      </c>
      <c r="DV22" s="28" t="str">
        <f>IF(AND($D22&lt;=DV$4,OR($E22&gt;=DV$4,$E22="")),IF($G22="w.i.p.","o",IF($G22="ok","x",IF($G22="Verzug","!!!",""))),"")</f>
        <v/>
      </c>
      <c r="DW22" s="28" t="str">
        <f>IF(AND($D22&lt;=DW$4,OR($E22&gt;=DW$4,$E22="")),IF($G22="w.i.p.","o",IF($G22="ok","x",IF($G22="Verzug","!!!",""))),"")</f>
        <v/>
      </c>
      <c r="DX22" s="28" t="str">
        <f>IF(AND($D22&lt;=DX$4,OR($E22&gt;=DX$4,$E22="")),IF($G22="w.i.p.","o",IF($G22="ok","x",IF($G22="Verzug","!!!",""))),"")</f>
        <v/>
      </c>
      <c r="DY22" s="28" t="str">
        <f>IF(AND($D22&lt;=DY$4,OR($E22&gt;=DY$4,$E22="")),IF($G22="w.i.p.","o",IF($G22="ok","x",IF($G22="Verzug","!!!",""))),"")</f>
        <v/>
      </c>
      <c r="DZ22" s="28" t="str">
        <f>IF(AND($D22&lt;=DZ$4,OR($E22&gt;=DZ$4,$E22="")),IF($G22="w.i.p.","o",IF($G22="ok","x",IF($G22="Verzug","!!!",""))),"")</f>
        <v/>
      </c>
      <c r="EA22" s="28" t="str">
        <f>IF(AND($D22&lt;=EA$4,OR($E22&gt;=EA$4,$E22="")),IF($G22="w.i.p.","o",IF($G22="ok","x",IF($G22="Verzug","!!!",""))),"")</f>
        <v/>
      </c>
      <c r="EB22" s="28" t="str">
        <f>IF(AND($D22&lt;=EB$4,OR($E22&gt;=EB$4,$E22="")),IF($G22="w.i.p.","o",IF($G22="ok","x",IF($G22="Verzug","!!!",""))),"")</f>
        <v/>
      </c>
      <c r="EC22" s="28" t="str">
        <f>IF(AND($D22&lt;=EC$4,OR($E22&gt;=EC$4,$E22="")),IF($G22="w.i.p.","o",IF($G22="ok","x",IF($G22="Verzug","!!!",""))),"")</f>
        <v/>
      </c>
      <c r="ED22" s="28" t="str">
        <f>IF(AND($D22&lt;=ED$4,OR($E22&gt;=ED$4,$E22="")),IF($G22="w.i.p.","o",IF($G22="ok","x",IF($G22="Verzug","!!!",""))),"")</f>
        <v/>
      </c>
      <c r="EE22" s="28" t="str">
        <f>IF(AND($D22&lt;=EE$4,OR($E22&gt;=EE$4,$E22="")),IF($G22="w.i.p.","o",IF($G22="ok","x",IF($G22="Verzug","!!!",""))),"")</f>
        <v/>
      </c>
      <c r="EF22" s="28" t="str">
        <f>IF(AND($D22&lt;=EF$4,OR($E22&gt;=EF$4,$E22="")),IF($G22="w.i.p.","o",IF($G22="ok","x",IF($G22="Verzug","!!!",""))),"")</f>
        <v/>
      </c>
      <c r="EG22" s="28" t="str">
        <f>IF(AND($D22&lt;=EG$4,OR($E22&gt;=EG$4,$E22="")),IF($G22="w.i.p.","o",IF($G22="ok","x",IF($G22="Verzug","!!!",""))),"")</f>
        <v/>
      </c>
      <c r="EH22" s="28" t="str">
        <f>IF(AND($D22&lt;=EH$4,OR($E22&gt;=EH$4,$E22="")),IF($G22="w.i.p.","o",IF($G22="ok","x",IF($G22="Verzug","!!!",""))),"")</f>
        <v/>
      </c>
      <c r="EI22" s="28" t="str">
        <f>IF(AND($D22&lt;=EI$4,OR($E22&gt;=EI$4,$E22="")),IF($G22="w.i.p.","o",IF($G22="ok","x",IF($G22="Verzug","!!!",""))),"")</f>
        <v/>
      </c>
      <c r="EJ22" s="28" t="str">
        <f>IF(AND($D22&lt;=EJ$4,OR($E22&gt;=EJ$4,$E22="")),IF($G22="w.i.p.","o",IF($G22="ok","x",IF($G22="Verzug","!!!",""))),"")</f>
        <v/>
      </c>
      <c r="EK22" s="28" t="str">
        <f>IF(AND($D22&lt;=EK$4,OR($E22&gt;=EK$4,$E22="")),IF($G22="w.i.p.","o",IF($G22="ok","x",IF($G22="Verzug","!!!",""))),"")</f>
        <v/>
      </c>
      <c r="EL22" s="28" t="str">
        <f>IF(AND($D22&lt;=EL$4,OR($E22&gt;=EL$4,$E22="")),IF($G22="w.i.p.","o",IF($G22="ok","x",IF($G22="Verzug","!!!",""))),"")</f>
        <v/>
      </c>
      <c r="EM22" s="28" t="str">
        <f>IF(AND($D22&lt;=EM$4,OR($E22&gt;=EM$4,$E22="")),IF($G22="w.i.p.","o",IF($G22="ok","x",IF($G22="Verzug","!!!",""))),"")</f>
        <v/>
      </c>
      <c r="EN22" s="28" t="str">
        <f>IF(AND($D22&lt;=EN$4,OR($E22&gt;=EN$4,$E22="")),IF($G22="w.i.p.","o",IF($G22="ok","x",IF($G22="Verzug","!!!",""))),"")</f>
        <v/>
      </c>
      <c r="EO22" s="28" t="str">
        <f>IF(AND($D22&lt;=EO$4,OR($E22&gt;=EO$4,$E22="")),IF($G22="w.i.p.","o",IF($G22="ok","x",IF($G22="Verzug","!!!",""))),"")</f>
        <v/>
      </c>
      <c r="EP22" s="28" t="str">
        <f>IF(AND($D22&lt;=EP$4,OR($E22&gt;=EP$4,$E22="")),IF($G22="w.i.p.","o",IF($G22="ok","x",IF($G22="Verzug","!!!",""))),"")</f>
        <v/>
      </c>
      <c r="EQ22" s="28" t="str">
        <f>IF(AND($D22&lt;=EQ$4,OR($E22&gt;=EQ$4,$E22="")),IF($G22="w.i.p.","o",IF($G22="ok","x",IF($G22="Verzug","!!!",""))),"")</f>
        <v/>
      </c>
      <c r="ER22" s="28" t="str">
        <f>IF(AND($D22&lt;=ER$4,OR($E22&gt;=ER$4,$E22="")),IF($G22="w.i.p.","o",IF($G22="ok","x",IF($G22="Verzug","!!!",""))),"")</f>
        <v/>
      </c>
      <c r="ES22" s="28" t="str">
        <f>IF(AND($D22&lt;=ES$4,OR($E22&gt;=ES$4,$E22="")),IF($G22="w.i.p.","o",IF($G22="ok","x",IF($G22="Verzug","!!!",""))),"")</f>
        <v/>
      </c>
      <c r="ET22" s="28" t="str">
        <f>IF(AND($D22&lt;=ET$4,OR($E22&gt;=ET$4,$E22="")),IF($G22="w.i.p.","o",IF($G22="ok","x",IF($G22="Verzug","!!!",""))),"")</f>
        <v/>
      </c>
      <c r="EU22" s="28" t="str">
        <f>IF(AND($D22&lt;=EU$4,OR($E22&gt;=EU$4,$E22="")),IF($G22="w.i.p.","o",IF($G22="ok","x",IF($G22="Verzug","!!!",""))),"")</f>
        <v/>
      </c>
      <c r="EV22" s="28" t="str">
        <f>IF(AND($D22&lt;=EV$4,OR($E22&gt;=EV$4,$E22="")),IF($G22="w.i.p.","o",IF($G22="ok","x",IF($G22="Verzug","!!!",""))),"")</f>
        <v/>
      </c>
      <c r="EW22" s="28" t="str">
        <f>IF(AND($D22&lt;=EW$4,OR($E22&gt;=EW$4,$E22="")),IF($G22="w.i.p.","o",IF($G22="ok","x",IF($G22="Verzug","!!!",""))),"")</f>
        <v/>
      </c>
      <c r="EX22" s="28" t="str">
        <f>IF(AND($D22&lt;=EX$4,OR($E22&gt;=EX$4,$E22="")),IF($G22="w.i.p.","o",IF($G22="ok","x",IF($G22="Verzug","!!!",""))),"")</f>
        <v/>
      </c>
      <c r="EY22" s="28" t="str">
        <f>IF(AND($D22&lt;=EY$4,OR($E22&gt;=EY$4,$E22="")),IF($G22="w.i.p.","o",IF($G22="ok","x",IF($G22="Verzug","!!!",""))),"")</f>
        <v/>
      </c>
      <c r="EZ22" s="28" t="str">
        <f>IF(AND($D22&lt;=EZ$4,OR($E22&gt;=EZ$4,$E22="")),IF($G22="w.i.p.","o",IF($G22="ok","x",IF($G22="Verzug","!!!",""))),"")</f>
        <v/>
      </c>
      <c r="FA22" s="28" t="str">
        <f>IF(AND($D22&lt;=FA$4,OR($E22&gt;=FA$4,$E22="")),IF($G22="w.i.p.","o",IF($G22="ok","x",IF($G22="Verzug","!!!",""))),"")</f>
        <v/>
      </c>
      <c r="FB22" s="28" t="str">
        <f>IF(AND($D22&lt;=FB$4,OR($E22&gt;=FB$4,$E22="")),IF($G22="w.i.p.","o",IF($G22="ok","x",IF($G22="Verzug","!!!",""))),"")</f>
        <v/>
      </c>
      <c r="FC22" s="28" t="str">
        <f>IF(AND($D22&lt;=FC$4,OR($E22&gt;=FC$4,$E22="")),IF($G22="w.i.p.","o",IF($G22="ok","x",IF($G22="Verzug","!!!",""))),"")</f>
        <v/>
      </c>
      <c r="FD22" s="28" t="str">
        <f>IF(AND($D22&lt;=FD$4,OR($E22&gt;=FD$4,$E22="")),IF($G22="w.i.p.","o",IF($G22="ok","x",IF($G22="Verzug","!!!",""))),"")</f>
        <v/>
      </c>
      <c r="FE22" s="28" t="str">
        <f>IF(AND($D22&lt;=FE$4,OR($E22&gt;=FE$4,$E22="")),IF($G22="w.i.p.","o",IF($G22="ok","x",IF($G22="Verzug","!!!",""))),"")</f>
        <v/>
      </c>
      <c r="FF22" s="28" t="str">
        <f>IF(AND($D22&lt;=FF$4,OR($E22&gt;=FF$4,$E22="")),IF($G22="w.i.p.","o",IF($G22="ok","x",IF($G22="Verzug","!!!",""))),"")</f>
        <v/>
      </c>
      <c r="FG22" s="28" t="str">
        <f>IF(AND($D22&lt;=FG$4,OR($E22&gt;=FG$4,$E22="")),IF($G22="w.i.p.","o",IF($G22="ok","x",IF($G22="Verzug","!!!",""))),"")</f>
        <v/>
      </c>
      <c r="FH22" s="28" t="str">
        <f>IF(AND($D22&lt;=FH$4,OR($E22&gt;=FH$4,$E22="")),IF($G22="w.i.p.","o",IF($G22="ok","x",IF($G22="Verzug","!!!",""))),"")</f>
        <v/>
      </c>
      <c r="FI22" s="28" t="str">
        <f>IF(AND($D22&lt;=FI$4,OR($E22&gt;=FI$4,$E22="")),IF($G22="w.i.p.","o",IF($G22="ok","x",IF($G22="Verzug","!!!",""))),"")</f>
        <v/>
      </c>
      <c r="FJ22" s="28" t="str">
        <f>IF(AND($D22&lt;=FJ$4,OR($E22&gt;=FJ$4,$E22="")),IF($G22="w.i.p.","o",IF($G22="ok","x",IF($G22="Verzug","!!!",""))),"")</f>
        <v/>
      </c>
      <c r="FK22" s="28" t="str">
        <f>IF(AND($D22&lt;=FK$4,OR($E22&gt;=FK$4,$E22="")),IF($G22="w.i.p.","o",IF($G22="ok","x",IF($G22="Verzug","!!!",""))),"")</f>
        <v/>
      </c>
      <c r="FL22" s="28" t="str">
        <f>IF(AND($D22&lt;=FL$4,OR($E22&gt;=FL$4,$E22="")),IF($G22="w.i.p.","o",IF($G22="ok","x",IF($G22="Verzug","!!!",""))),"")</f>
        <v/>
      </c>
      <c r="FM22" s="28" t="str">
        <f>IF(AND($D22&lt;=FM$4,OR($E22&gt;=FM$4,$E22="")),IF($G22="w.i.p.","o",IF($G22="ok","x",IF($G22="Verzug","!!!",""))),"")</f>
        <v/>
      </c>
      <c r="FN22" s="28" t="str">
        <f>IF(AND($D22&lt;=FN$4,OR($E22&gt;=FN$4,$E22="")),IF($G22="w.i.p.","o",IF($G22="ok","x",IF($G22="Verzug","!!!",""))),"")</f>
        <v/>
      </c>
      <c r="FO22" s="28" t="str">
        <f>IF(AND($D22&lt;=FO$4,OR($E22&gt;=FO$4,$E22="")),IF($G22="w.i.p.","o",IF($G22="ok","x",IF($G22="Verzug","!!!",""))),"")</f>
        <v/>
      </c>
      <c r="FP22" s="28" t="str">
        <f>IF(AND($D22&lt;=FP$4,OR($E22&gt;=FP$4,$E22="")),IF($G22="w.i.p.","o",IF($G22="ok","x",IF($G22="Verzug","!!!",""))),"")</f>
        <v/>
      </c>
      <c r="FQ22" s="28" t="str">
        <f>IF(AND($D22&lt;=FQ$4,OR($E22&gt;=FQ$4,$E22="")),IF($G22="w.i.p.","o",IF($G22="ok","x",IF($G22="Verzug","!!!",""))),"")</f>
        <v/>
      </c>
      <c r="FR22" s="28" t="str">
        <f>IF(AND($D22&lt;=FR$4,OR($E22&gt;=FR$4,$E22="")),IF($G22="w.i.p.","o",IF($G22="ok","x",IF($G22="Verzug","!!!",""))),"")</f>
        <v/>
      </c>
      <c r="FS22" s="28" t="str">
        <f>IF(AND($D22&lt;=FS$4,OR($E22&gt;=FS$4,$E22="")),IF($G22="w.i.p.","o",IF($G22="ok","x",IF($G22="Verzug","!!!",""))),"")</f>
        <v/>
      </c>
      <c r="FT22" s="28" t="str">
        <f>IF(AND($D22&lt;=FT$4,OR($E22&gt;=FT$4,$E22="")),IF($G22="w.i.p.","o",IF($G22="ok","x",IF($G22="Verzug","!!!",""))),"")</f>
        <v/>
      </c>
      <c r="FU22" s="28" t="str">
        <f>IF(AND($D22&lt;=FU$4,OR($E22&gt;=FU$4,$E22="")),IF($G22="w.i.p.","o",IF($G22="ok","x",IF($G22="Verzug","!!!",""))),"")</f>
        <v/>
      </c>
      <c r="FV22" s="28" t="str">
        <f>IF(AND($D22&lt;=FV$4,OR($E22&gt;=FV$4,$E22="")),IF($G22="w.i.p.","o",IF($G22="ok","x",IF($G22="Verzug","!!!",""))),"")</f>
        <v/>
      </c>
      <c r="FW22" s="28" t="str">
        <f>IF(AND($D22&lt;=FW$4,OR($E22&gt;=FW$4,$E22="")),IF($G22="w.i.p.","o",IF($G22="ok","x",IF($G22="Verzug","!!!",""))),"")</f>
        <v/>
      </c>
      <c r="FX22" s="28" t="str">
        <f>IF(AND($D22&lt;=FX$4,OR($E22&gt;=FX$4,$E22="")),IF($G22="w.i.p.","o",IF($G22="ok","x",IF($G22="Verzug","!!!",""))),"")</f>
        <v/>
      </c>
      <c r="FY22" s="28" t="str">
        <f>IF(AND($D22&lt;=FY$4,OR($E22&gt;=FY$4,$E22="")),IF($G22="w.i.p.","o",IF($G22="ok","x",IF($G22="Verzug","!!!",""))),"")</f>
        <v/>
      </c>
      <c r="FZ22" s="28" t="str">
        <f>IF(AND($D22&lt;=FZ$4,OR($E22&gt;=FZ$4,$E22="")),IF($G22="w.i.p.","o",IF($G22="ok","x",IF($G22="Verzug","!!!",""))),"")</f>
        <v/>
      </c>
      <c r="GA22" s="28" t="str">
        <f>IF(AND($D22&lt;=GA$4,OR($E22&gt;=GA$4,$E22="")),IF($G22="w.i.p.","o",IF($G22="ok","x",IF($G22="Verzug","!!!",""))),"")</f>
        <v/>
      </c>
      <c r="GB22" s="28" t="str">
        <f>IF(AND($D22&lt;=GB$4,OR($E22&gt;=GB$4,$E22="")),IF($G22="w.i.p.","o",IF($G22="ok","x",IF($G22="Verzug","!!!",""))),"")</f>
        <v/>
      </c>
      <c r="GC22" s="28" t="str">
        <f>IF(AND($D22&lt;=GC$4,OR($E22&gt;=GC$4,$E22="")),IF($G22="w.i.p.","o",IF($G22="ok","x",IF($G22="Verzug","!!!",""))),"")</f>
        <v/>
      </c>
      <c r="GD22" s="28" t="str">
        <f>IF(AND($D22&lt;=GD$4,OR($E22&gt;=GD$4,$E22="")),IF($G22="w.i.p.","o",IF($G22="ok","x",IF($G22="Verzug","!!!",""))),"")</f>
        <v/>
      </c>
      <c r="GE22" s="28" t="str">
        <f>IF(AND($D22&lt;=GE$4,OR($E22&gt;=GE$4,$E22="")),IF($G22="w.i.p.","o",IF($G22="ok","x",IF($G22="Verzug","!!!",""))),"")</f>
        <v/>
      </c>
      <c r="GF22" s="28" t="str">
        <f>IF(AND($D22&lt;=GF$4,OR($E22&gt;=GF$4,$E22="")),IF($G22="w.i.p.","o",IF($G22="ok","x",IF($G22="Verzug","!!!",""))),"")</f>
        <v/>
      </c>
      <c r="GG22" s="28" t="str">
        <f>IF(AND($D22&lt;=GG$4,OR($E22&gt;=GG$4,$E22="")),IF($G22="w.i.p.","o",IF($G22="ok","x",IF($G22="Verzug","!!!",""))),"")</f>
        <v/>
      </c>
      <c r="GH22" s="28" t="str">
        <f>IF(AND($D22&lt;=GH$4,OR($E22&gt;=GH$4,$E22="")),IF($G22="w.i.p.","o",IF($G22="ok","x",IF($G22="Verzug","!!!",""))),"")</f>
        <v/>
      </c>
      <c r="GI22" s="28" t="str">
        <f>IF(AND($D22&lt;=GI$4,OR($E22&gt;=GI$4,$E22="")),IF($G22="w.i.p.","o",IF($G22="ok","x",IF($G22="Verzug","!!!",""))),"")</f>
        <v/>
      </c>
    </row>
    <row r="23" spans="3:191" ht="12.75" customHeight="1" outlineLevel="2">
      <c r="C23" s="29" t="s">
        <v>54</v>
      </c>
      <c r="D23" s="30">
        <v>40462</v>
      </c>
      <c r="E23" s="30">
        <v>40471</v>
      </c>
      <c r="F23" s="40" t="s">
        <v>0</v>
      </c>
      <c r="G23" s="41" t="str">
        <f>IF(F23="X","ok",IF(E23="","",IF(E23&gt;=$C$1,"w.i.p.","Verzug")))</f>
        <v>ok</v>
      </c>
      <c r="H23" s="31">
        <f ca="1">IF(AND(G23="w.i.p.",E23-$C$1&lt;=$H$2),1,IF(G23="Verzug",2,0))</f>
        <v>0</v>
      </c>
      <c r="I23" s="32"/>
      <c r="J23" s="33">
        <f t="shared" ca="1" si="16"/>
        <v>0</v>
      </c>
      <c r="K23" s="34"/>
      <c r="L23" s="28" t="str">
        <f>IF(AND($D23&lt;=L$4,OR($E23&gt;=L$4,$E23="")),IF($G23="w.i.p.","o",IF($G23="ok","x",IF($G23="Verzug","!!!",""))),"")</f>
        <v/>
      </c>
      <c r="M23" s="28" t="str">
        <f>IF(AND($D23&lt;=M$4,OR($E23&gt;=M$4,$E23="")),IF($G23="w.i.p.","o",IF($G23="ok","x",IF($G23="Verzug","!!!",""))),"")</f>
        <v/>
      </c>
      <c r="N23" s="28" t="str">
        <f>IF(AND($D23&lt;=N$4,OR($E23&gt;=N$4,$E23="")),IF($G23="w.i.p.","o",IF($G23="ok","x",IF($G23="Verzug","!!!",""))),"")</f>
        <v/>
      </c>
      <c r="O23" s="28" t="str">
        <f>IF(AND($D23&lt;=O$4,OR($E23&gt;=O$4,$E23="")),IF($G23="w.i.p.","o",IF($G23="ok","x",IF($G23="Verzug","!!!",""))),"")</f>
        <v/>
      </c>
      <c r="P23" s="28" t="str">
        <f>IF(AND($D23&lt;=P$4,OR($E23&gt;=P$4,$E23="")),IF($G23="w.i.p.","o",IF($G23="ok","x",IF($G23="Verzug","!!!",""))),"")</f>
        <v/>
      </c>
      <c r="Q23" s="28" t="str">
        <f>IF(AND($D23&lt;=Q$4,OR($E23&gt;=Q$4,$E23="")),IF($G23="w.i.p.","o",IF($G23="ok","x",IF($G23="Verzug","!!!",""))),"")</f>
        <v/>
      </c>
      <c r="R23" s="28" t="str">
        <f>IF(AND($D23&lt;=R$4,OR($E23&gt;=R$4,$E23="")),IF($G23="w.i.p.","o",IF($G23="ok","x",IF($G23="Verzug","!!!",""))),"")</f>
        <v/>
      </c>
      <c r="S23" s="28" t="str">
        <f>IF(AND($D23&lt;=S$4,OR($E23&gt;=S$4,$E23="")),IF($G23="w.i.p.","o",IF($G23="ok","x",IF($G23="Verzug","!!!",""))),"")</f>
        <v/>
      </c>
      <c r="T23" s="28" t="str">
        <f>IF(AND($D23&lt;=T$4,OR($E23&gt;=T$4,$E23="")),IF($G23="w.i.p.","o",IF($G23="ok","x",IF($G23="Verzug","!!!",""))),"")</f>
        <v/>
      </c>
      <c r="U23" s="28" t="str">
        <f>IF(AND($D23&lt;=U$4,OR($E23&gt;=U$4,$E23="")),IF($G23="w.i.p.","o",IF($G23="ok","x",IF($G23="Verzug","!!!",""))),"")</f>
        <v/>
      </c>
      <c r="V23" s="28" t="str">
        <f>IF(AND($D23&lt;=V$4,OR($E23&gt;=V$4,$E23="")),IF($G23="w.i.p.","o",IF($G23="ok","x",IF($G23="Verzug","!!!",""))),"")</f>
        <v/>
      </c>
      <c r="W23" s="28" t="str">
        <f>IF(AND($D23&lt;=W$4,OR($E23&gt;=W$4,$E23="")),IF($G23="w.i.p.","o",IF($G23="ok","x",IF($G23="Verzug","!!!",""))),"")</f>
        <v/>
      </c>
      <c r="X23" s="28" t="str">
        <f>IF(AND($D23&lt;=X$4,OR($E23&gt;=X$4,$E23="")),IF($G23="w.i.p.","o",IF($G23="ok","x",IF($G23="Verzug","!!!",""))),"")</f>
        <v/>
      </c>
      <c r="Y23" s="28" t="str">
        <f>IF(AND($D23&lt;=Y$4,OR($E23&gt;=Y$4,$E23="")),IF($G23="w.i.p.","o",IF($G23="ok","x",IF($G23="Verzug","!!!",""))),"")</f>
        <v/>
      </c>
      <c r="Z23" s="28" t="str">
        <f>IF(AND($D23&lt;=Z$4,OR($E23&gt;=Z$4,$E23="")),IF($G23="w.i.p.","o",IF($G23="ok","x",IF($G23="Verzug","!!!",""))),"")</f>
        <v/>
      </c>
      <c r="AA23" s="28" t="str">
        <f>IF(AND($D23&lt;=AA$4,OR($E23&gt;=AA$4,$E23="")),IF($G23="w.i.p.","o",IF($G23="ok","x",IF($G23="Verzug","!!!",""))),"")</f>
        <v/>
      </c>
      <c r="AB23" s="28" t="str">
        <f>IF(AND($D23&lt;=AB$4,OR($E23&gt;=AB$4,$E23="")),IF($G23="w.i.p.","o",IF($G23="ok","x",IF($G23="Verzug","!!!",""))),"")</f>
        <v/>
      </c>
      <c r="AC23" s="28" t="str">
        <f>IF(AND($D23&lt;=AC$4,OR($E23&gt;=AC$4,$E23="")),IF($G23="w.i.p.","o",IF($G23="ok","x",IF($G23="Verzug","!!!",""))),"")</f>
        <v/>
      </c>
      <c r="AD23" s="28" t="str">
        <f>IF(AND($D23&lt;=AD$4,OR($E23&gt;=AD$4,$E23="")),IF($G23="w.i.p.","o",IF($G23="ok","x",IF($G23="Verzug","!!!",""))),"")</f>
        <v/>
      </c>
      <c r="AE23" s="28" t="str">
        <f>IF(AND($D23&lt;=AE$4,OR($E23&gt;=AE$4,$E23="")),IF($G23="w.i.p.","o",IF($G23="ok","x",IF($G23="Verzug","!!!",""))),"")</f>
        <v/>
      </c>
      <c r="AF23" s="28" t="str">
        <f>IF(AND($D23&lt;=AF$4,OR($E23&gt;=AF$4,$E23="")),IF($G23="w.i.p.","o",IF($G23="ok","x",IF($G23="Verzug","!!!",""))),"")</f>
        <v/>
      </c>
      <c r="AG23" s="28" t="str">
        <f>IF(AND($D23&lt;=AG$4,OR($E23&gt;=AG$4,$E23="")),IF($G23="w.i.p.","o",IF($G23="ok","x",IF($G23="Verzug","!!!",""))),"")</f>
        <v/>
      </c>
      <c r="AH23" s="28" t="str">
        <f>IF(AND($D23&lt;=AH$4,OR($E23&gt;=AH$4,$E23="")),IF($G23="w.i.p.","o",IF($G23="ok","x",IF($G23="Verzug","!!!",""))),"")</f>
        <v/>
      </c>
      <c r="AI23" s="28" t="str">
        <f>IF(AND($D23&lt;=AI$4,OR($E23&gt;=AI$4,$E23="")),IF($G23="w.i.p.","o",IF($G23="ok","x",IF($G23="Verzug","!!!",""))),"")</f>
        <v/>
      </c>
      <c r="AJ23" s="28" t="str">
        <f>IF(AND($D23&lt;=AJ$4,OR($E23&gt;=AJ$4,$E23="")),IF($G23="w.i.p.","o",IF($G23="ok","x",IF($G23="Verzug","!!!",""))),"")</f>
        <v/>
      </c>
      <c r="AK23" s="28" t="str">
        <f>IF(AND($D23&lt;=AK$4,OR($E23&gt;=AK$4,$E23="")),IF($G23="w.i.p.","o",IF($G23="ok","x",IF($G23="Verzug","!!!",""))),"")</f>
        <v/>
      </c>
      <c r="AL23" s="28" t="str">
        <f>IF(AND($D23&lt;=AL$4,OR($E23&gt;=AL$4,$E23="")),IF($G23="w.i.p.","o",IF($G23="ok","x",IF($G23="Verzug","!!!",""))),"")</f>
        <v/>
      </c>
      <c r="AM23" s="28" t="str">
        <f>IF(AND($D23&lt;=AM$4,OR($E23&gt;=AM$4,$E23="")),IF($G23="w.i.p.","o",IF($G23="ok","x",IF($G23="Verzug","!!!",""))),"")</f>
        <v/>
      </c>
      <c r="AN23" s="28" t="str">
        <f>IF(AND($D23&lt;=AN$4,OR($E23&gt;=AN$4,$E23="")),IF($G23="w.i.p.","o",IF($G23="ok","x",IF($G23="Verzug","!!!",""))),"")</f>
        <v/>
      </c>
      <c r="AO23" s="28" t="str">
        <f>IF(AND($D23&lt;=AO$4,OR($E23&gt;=AO$4,$E23="")),IF($G23="w.i.p.","o",IF($G23="ok","x",IF($G23="Verzug","!!!",""))),"")</f>
        <v/>
      </c>
      <c r="AP23" s="28" t="str">
        <f>IF(AND($D23&lt;=AP$4,OR($E23&gt;=AP$4,$E23="")),IF($G23="w.i.p.","o",IF($G23="ok","x",IF($G23="Verzug","!!!",""))),"")</f>
        <v/>
      </c>
      <c r="AQ23" s="28" t="str">
        <f>IF(AND($D23&lt;=AQ$4,OR($E23&gt;=AQ$4,$E23="")),IF($G23="w.i.p.","o",IF($G23="ok","x",IF($G23="Verzug","!!!",""))),"")</f>
        <v/>
      </c>
      <c r="AR23" s="28" t="str">
        <f>IF(AND($D23&lt;=AR$4,OR($E23&gt;=AR$4,$E23="")),IF($G23="w.i.p.","o",IF($G23="ok","x",IF($G23="Verzug","!!!",""))),"")</f>
        <v/>
      </c>
      <c r="AS23" s="28" t="str">
        <f>IF(AND($D23&lt;=AS$4,OR($E23&gt;=AS$4,$E23="")),IF($G23="w.i.p.","o",IF($G23="ok","x",IF($G23="Verzug","!!!",""))),"")</f>
        <v/>
      </c>
      <c r="AT23" s="28" t="str">
        <f>IF(AND($D23&lt;=AT$4,OR($E23&gt;=AT$4,$E23="")),IF($G23="w.i.p.","o",IF($G23="ok","x",IF($G23="Verzug","!!!",""))),"")</f>
        <v/>
      </c>
      <c r="AU23" s="28" t="str">
        <f>IF(AND($D23&lt;=AU$4,OR($E23&gt;=AU$4,$E23="")),IF($G23="w.i.p.","o",IF($G23="ok","x",IF($G23="Verzug","!!!",""))),"")</f>
        <v/>
      </c>
      <c r="AV23" s="28" t="str">
        <f>IF(AND($D23&lt;=AV$4,OR($E23&gt;=AV$4,$E23="")),IF($G23="w.i.p.","o",IF($G23="ok","x",IF($G23="Verzug","!!!",""))),"")</f>
        <v/>
      </c>
      <c r="AW23" s="28" t="str">
        <f>IF(AND($D23&lt;=AW$4,OR($E23&gt;=AW$4,$E23="")),IF($G23="w.i.p.","o",IF($G23="ok","x",IF($G23="Verzug","!!!",""))),"")</f>
        <v/>
      </c>
      <c r="AX23" s="28" t="str">
        <f>IF(AND($D23&lt;=AX$4,OR($E23&gt;=AX$4,$E23="")),IF($G23="w.i.p.","o",IF($G23="ok","x",IF($G23="Verzug","!!!",""))),"")</f>
        <v/>
      </c>
      <c r="AY23" s="28" t="str">
        <f>IF(AND($D23&lt;=AY$4,OR($E23&gt;=AY$4,$E23="")),IF($G23="w.i.p.","o",IF($G23="ok","x",IF($G23="Verzug","!!!",""))),"")</f>
        <v/>
      </c>
      <c r="AZ23" s="28" t="str">
        <f>IF(AND($D23&lt;=AZ$4,OR($E23&gt;=AZ$4,$E23="")),IF($G23="w.i.p.","o",IF($G23="ok","x",IF($G23="Verzug","!!!",""))),"")</f>
        <v/>
      </c>
      <c r="BA23" s="28" t="str">
        <f>IF(AND($D23&lt;=BA$4,OR($E23&gt;=BA$4,$E23="")),IF($G23="w.i.p.","o",IF($G23="ok","x",IF($G23="Verzug","!!!",""))),"")</f>
        <v/>
      </c>
      <c r="BB23" s="28" t="str">
        <f>IF(AND($D23&lt;=BB$4,OR($E23&gt;=BB$4,$E23="")),IF($G23="w.i.p.","o",IF($G23="ok","x",IF($G23="Verzug","!!!",""))),"")</f>
        <v/>
      </c>
      <c r="BC23" s="28" t="str">
        <f>IF(AND($D23&lt;=BC$4,OR($E23&gt;=BC$4,$E23="")),IF($G23="w.i.p.","o",IF($G23="ok","x",IF($G23="Verzug","!!!",""))),"")</f>
        <v/>
      </c>
      <c r="BD23" s="28" t="str">
        <f>IF(AND($D23&lt;=BD$4,OR($E23&gt;=BD$4,$E23="")),IF($G23="w.i.p.","o",IF($G23="ok","x",IF($G23="Verzug","!!!",""))),"")</f>
        <v/>
      </c>
      <c r="BE23" s="28" t="str">
        <f>IF(AND($D23&lt;=BE$4,OR($E23&gt;=BE$4,$E23="")),IF($G23="w.i.p.","o",IF($G23="ok","x",IF($G23="Verzug","!!!",""))),"")</f>
        <v/>
      </c>
      <c r="BF23" s="28" t="str">
        <f>IF(AND($D23&lt;=BF$4,OR($E23&gt;=BF$4,$E23="")),IF($G23="w.i.p.","o",IF($G23="ok","x",IF($G23="Verzug","!!!",""))),"")</f>
        <v/>
      </c>
      <c r="BG23" s="28" t="str">
        <f>IF(AND($D23&lt;=BG$4,OR($E23&gt;=BG$4,$E23="")),IF($G23="w.i.p.","o",IF($G23="ok","x",IF($G23="Verzug","!!!",""))),"")</f>
        <v/>
      </c>
      <c r="BH23" s="28" t="str">
        <f>IF(AND($D23&lt;=BH$4,OR($E23&gt;=BH$4,$E23="")),IF($G23="w.i.p.","o",IF($G23="ok","x",IF($G23="Verzug","!!!",""))),"")</f>
        <v/>
      </c>
      <c r="BI23" s="28" t="str">
        <f>IF(AND($D23&lt;=BI$4,OR($E23&gt;=BI$4,$E23="")),IF($G23="w.i.p.","o",IF($G23="ok","x",IF($G23="Verzug","!!!",""))),"")</f>
        <v/>
      </c>
      <c r="BJ23" s="28" t="str">
        <f>IF(AND($D23&lt;=BJ$4,OR($E23&gt;=BJ$4,$E23="")),IF($G23="w.i.p.","o",IF($G23="ok","x",IF($G23="Verzug","!!!",""))),"")</f>
        <v/>
      </c>
      <c r="BK23" s="28" t="str">
        <f>IF(AND($D23&lt;=BK$4,OR($E23&gt;=BK$4,$E23="")),IF($G23="w.i.p.","o",IF($G23="ok","x",IF($G23="Verzug","!!!",""))),"")</f>
        <v/>
      </c>
      <c r="BL23" s="28" t="str">
        <f>IF(AND($D23&lt;=BL$4,OR($E23&gt;=BL$4,$E23="")),IF($G23="w.i.p.","o",IF($G23="ok","x",IF($G23="Verzug","!!!",""))),"")</f>
        <v/>
      </c>
      <c r="BM23" s="28" t="str">
        <f>IF(AND($D23&lt;=BM$4,OR($E23&gt;=BM$4,$E23="")),IF($G23="w.i.p.","o",IF($G23="ok","x",IF($G23="Verzug","!!!",""))),"")</f>
        <v/>
      </c>
      <c r="BN23" s="28" t="str">
        <f>IF(AND($D23&lt;=BN$4,OR($E23&gt;=BN$4,$E23="")),IF($G23="w.i.p.","o",IF($G23="ok","x",IF($G23="Verzug","!!!",""))),"")</f>
        <v/>
      </c>
      <c r="BO23" s="28" t="str">
        <f>IF(AND($D23&lt;=BO$4,OR($E23&gt;=BO$4,$E23="")),IF($G23="w.i.p.","o",IF($G23="ok","x",IF($G23="Verzug","!!!",""))),"")</f>
        <v/>
      </c>
      <c r="BP23" s="28" t="str">
        <f>IF(AND($D23&lt;=BP$4,OR($E23&gt;=BP$4,$E23="")),IF($G23="w.i.p.","o",IF($G23="ok","x",IF($G23="Verzug","!!!",""))),"")</f>
        <v/>
      </c>
      <c r="BQ23" s="28" t="str">
        <f>IF(AND($D23&lt;=BQ$4,OR($E23&gt;=BQ$4,$E23="")),IF($G23="w.i.p.","o",IF($G23="ok","x",IF($G23="Verzug","!!!",""))),"")</f>
        <v/>
      </c>
      <c r="BR23" s="28" t="str">
        <f>IF(AND($D23&lt;=BR$4,OR($E23&gt;=BR$4,$E23="")),IF($G23="w.i.p.","o",IF($G23="ok","x",IF($G23="Verzug","!!!",""))),"")</f>
        <v/>
      </c>
      <c r="BS23" s="28" t="str">
        <f>IF(AND($D23&lt;=BS$4,OR($E23&gt;=BS$4,$E23="")),IF($G23="w.i.p.","o",IF($G23="ok","x",IF($G23="Verzug","!!!",""))),"")</f>
        <v/>
      </c>
      <c r="BT23" s="28" t="str">
        <f>IF(AND($D23&lt;=BT$4,OR($E23&gt;=BT$4,$E23="")),IF($G23="w.i.p.","o",IF($G23="ok","x",IF($G23="Verzug","!!!",""))),"")</f>
        <v/>
      </c>
      <c r="BU23" s="28" t="str">
        <f>IF(AND($D23&lt;=BU$4,OR($E23&gt;=BU$4,$E23="")),IF($G23="w.i.p.","o",IF($G23="ok","x",IF($G23="Verzug","!!!",""))),"")</f>
        <v/>
      </c>
      <c r="BV23" s="28" t="str">
        <f>IF(AND($D23&lt;=BV$4,OR($E23&gt;=BV$4,$E23="")),IF($G23="w.i.p.","o",IF($G23="ok","x",IF($G23="Verzug","!!!",""))),"")</f>
        <v/>
      </c>
      <c r="BW23" s="28" t="str">
        <f>IF(AND($D23&lt;=BW$4,OR($E23&gt;=BW$4,$E23="")),IF($G23="w.i.p.","o",IF($G23="ok","x",IF($G23="Verzug","!!!",""))),"")</f>
        <v/>
      </c>
      <c r="BX23" s="28" t="str">
        <f>IF(AND($D23&lt;=BX$4,OR($E23&gt;=BX$4,$E23="")),IF($G23="w.i.p.","o",IF($G23="ok","x",IF($G23="Verzug","!!!",""))),"")</f>
        <v/>
      </c>
      <c r="BY23" s="28" t="str">
        <f>IF(AND($D23&lt;=BY$4,OR($E23&gt;=BY$4,$E23="")),IF($G23="w.i.p.","o",IF($G23="ok","x",IF($G23="Verzug","!!!",""))),"")</f>
        <v/>
      </c>
      <c r="BZ23" s="28" t="str">
        <f>IF(AND($D23&lt;=BZ$4,OR($E23&gt;=BZ$4,$E23="")),IF($G23="w.i.p.","o",IF($G23="ok","x",IF($G23="Verzug","!!!",""))),"")</f>
        <v/>
      </c>
      <c r="CA23" s="28" t="str">
        <f>IF(AND($D23&lt;=CA$4,OR($E23&gt;=CA$4,$E23="")),IF($G23="w.i.p.","o",IF($G23="ok","x",IF($G23="Verzug","!!!",""))),"")</f>
        <v/>
      </c>
      <c r="CB23" s="28" t="str">
        <f>IF(AND($D23&lt;=CB$4,OR($E23&gt;=CB$4,$E23="")),IF($G23="w.i.p.","o",IF($G23="ok","x",IF($G23="Verzug","!!!",""))),"")</f>
        <v/>
      </c>
      <c r="CC23" s="28" t="str">
        <f>IF(AND($D23&lt;=CC$4,OR($E23&gt;=CC$4,$E23="")),IF($G23="w.i.p.","o",IF($G23="ok","x",IF($G23="Verzug","!!!",""))),"")</f>
        <v/>
      </c>
      <c r="CD23" s="28" t="str">
        <f>IF(AND($D23&lt;=CD$4,OR($E23&gt;=CD$4,$E23="")),IF($G23="w.i.p.","o",IF($G23="ok","x",IF($G23="Verzug","!!!",""))),"")</f>
        <v/>
      </c>
      <c r="CE23" s="28" t="str">
        <f>IF(AND($D23&lt;=CE$4,OR($E23&gt;=CE$4,$E23="")),IF($G23="w.i.p.","o",IF($G23="ok","x",IF($G23="Verzug","!!!",""))),"")</f>
        <v/>
      </c>
      <c r="CF23" s="28" t="str">
        <f>IF(AND($D23&lt;=CF$4,OR($E23&gt;=CF$4,$E23="")),IF($G23="w.i.p.","o",IF($G23="ok","x",IF($G23="Verzug","!!!",""))),"")</f>
        <v/>
      </c>
      <c r="CG23" s="28" t="str">
        <f>IF(AND($D23&lt;=CG$4,OR($E23&gt;=CG$4,$E23="")),IF($G23="w.i.p.","o",IF($G23="ok","x",IF($G23="Verzug","!!!",""))),"")</f>
        <v/>
      </c>
      <c r="CH23" s="28" t="str">
        <f>IF(AND($D23&lt;=CH$4,OR($E23&gt;=CH$4,$E23="")),IF($G23="w.i.p.","o",IF($G23="ok","x",IF($G23="Verzug","!!!",""))),"")</f>
        <v/>
      </c>
      <c r="CI23" s="28" t="str">
        <f>IF(AND($D23&lt;=CI$4,OR($E23&gt;=CI$4,$E23="")),IF($G23="w.i.p.","o",IF($G23="ok","x",IF($G23="Verzug","!!!",""))),"")</f>
        <v/>
      </c>
      <c r="CJ23" s="28" t="str">
        <f>IF(AND($D23&lt;=CJ$4,OR($E23&gt;=CJ$4,$E23="")),IF($G23="w.i.p.","o",IF($G23="ok","x",IF($G23="Verzug","!!!",""))),"")</f>
        <v/>
      </c>
      <c r="CK23" s="28" t="str">
        <f>IF(AND($D23&lt;=CK$4,OR($E23&gt;=CK$4,$E23="")),IF($G23="w.i.p.","o",IF($G23="ok","x",IF($G23="Verzug","!!!",""))),"")</f>
        <v/>
      </c>
      <c r="CL23" s="28" t="str">
        <f>IF(AND($D23&lt;=CL$4,OR($E23&gt;=CL$4,$E23="")),IF($G23="w.i.p.","o",IF($G23="ok","x",IF($G23="Verzug","!!!",""))),"")</f>
        <v/>
      </c>
      <c r="CM23" s="28" t="str">
        <f>IF(AND($D23&lt;=CM$4,OR($E23&gt;=CM$4,$E23="")),IF($G23="w.i.p.","o",IF($G23="ok","x",IF($G23="Verzug","!!!",""))),"")</f>
        <v/>
      </c>
      <c r="CN23" s="28" t="str">
        <f>IF(AND($D23&lt;=CN$4,OR($E23&gt;=CN$4,$E23="")),IF($G23="w.i.p.","o",IF($G23="ok","x",IF($G23="Verzug","!!!",""))),"")</f>
        <v/>
      </c>
      <c r="CO23" s="28" t="str">
        <f>IF(AND($D23&lt;=CO$4,OR($E23&gt;=CO$4,$E23="")),IF($G23="w.i.p.","o",IF($G23="ok","x",IF($G23="Verzug","!!!",""))),"")</f>
        <v/>
      </c>
      <c r="CP23" s="28" t="str">
        <f>IF(AND($D23&lt;=CP$4,OR($E23&gt;=CP$4,$E23="")),IF($G23="w.i.p.","o",IF($G23="ok","x",IF($G23="Verzug","!!!",""))),"")</f>
        <v/>
      </c>
      <c r="CQ23" s="28" t="str">
        <f>IF(AND($D23&lt;=CQ$4,OR($E23&gt;=CQ$4,$E23="")),IF($G23="w.i.p.","o",IF($G23="ok","x",IF($G23="Verzug","!!!",""))),"")</f>
        <v/>
      </c>
      <c r="CR23" s="28" t="str">
        <f>IF(AND($D23&lt;=CR$4,OR($E23&gt;=CR$4,$E23="")),IF($G23="w.i.p.","o",IF($G23="ok","x",IF($G23="Verzug","!!!",""))),"")</f>
        <v/>
      </c>
      <c r="CS23" s="28" t="str">
        <f>IF(AND($D23&lt;=CS$4,OR($E23&gt;=CS$4,$E23="")),IF($G23="w.i.p.","o",IF($G23="ok","x",IF($G23="Verzug","!!!",""))),"")</f>
        <v>x</v>
      </c>
      <c r="CT23" s="28" t="str">
        <f>IF(AND($D23&lt;=CT$4,OR($E23&gt;=CT$4,$E23="")),IF($G23="w.i.p.","o",IF($G23="ok","x",IF($G23="Verzug","!!!",""))),"")</f>
        <v>x</v>
      </c>
      <c r="CU23" s="28" t="str">
        <f>IF(AND($D23&lt;=CU$4,OR($E23&gt;=CU$4,$E23="")),IF($G23="w.i.p.","o",IF($G23="ok","x",IF($G23="Verzug","!!!",""))),"")</f>
        <v>x</v>
      </c>
      <c r="CV23" s="28" t="str">
        <f>IF(AND($D23&lt;=CV$4,OR($E23&gt;=CV$4,$E23="")),IF($G23="w.i.p.","o",IF($G23="ok","x",IF($G23="Verzug","!!!",""))),"")</f>
        <v>x</v>
      </c>
      <c r="CW23" s="28" t="str">
        <f>IF(AND($D23&lt;=CW$4,OR($E23&gt;=CW$4,$E23="")),IF($G23="w.i.p.","o",IF($G23="ok","x",IF($G23="Verzug","!!!",""))),"")</f>
        <v>x</v>
      </c>
      <c r="CX23" s="28" t="str">
        <f>IF(AND($D23&lt;=CX$4,OR($E23&gt;=CX$4,$E23="")),IF($G23="w.i.p.","o",IF($G23="ok","x",IF($G23="Verzug","!!!",""))),"")</f>
        <v>x</v>
      </c>
      <c r="CY23" s="28" t="str">
        <f>IF(AND($D23&lt;=CY$4,OR($E23&gt;=CY$4,$E23="")),IF($G23="w.i.p.","o",IF($G23="ok","x",IF($G23="Verzug","!!!",""))),"")</f>
        <v>x</v>
      </c>
      <c r="CZ23" s="28" t="str">
        <f>IF(AND($D23&lt;=CZ$4,OR($E23&gt;=CZ$4,$E23="")),IF($G23="w.i.p.","o",IF($G23="ok","x",IF($G23="Verzug","!!!",""))),"")</f>
        <v>x</v>
      </c>
      <c r="DA23" s="28" t="str">
        <f>IF(AND($D23&lt;=DA$4,OR($E23&gt;=DA$4,$E23="")),IF($G23="w.i.p.","o",IF($G23="ok","x",IF($G23="Verzug","!!!",""))),"")</f>
        <v/>
      </c>
      <c r="DB23" s="28" t="str">
        <f>IF(AND($D23&lt;=DB$4,OR($E23&gt;=DB$4,$E23="")),IF($G23="w.i.p.","o",IF($G23="ok","x",IF($G23="Verzug","!!!",""))),"")</f>
        <v/>
      </c>
      <c r="DC23" s="28" t="str">
        <f>IF(AND($D23&lt;=DC$4,OR($E23&gt;=DC$4,$E23="")),IF($G23="w.i.p.","o",IF($G23="ok","x",IF($G23="Verzug","!!!",""))),"")</f>
        <v/>
      </c>
      <c r="DD23" s="28" t="str">
        <f>IF(AND($D23&lt;=DD$4,OR($E23&gt;=DD$4,$E23="")),IF($G23="w.i.p.","o",IF($G23="ok","x",IF($G23="Verzug","!!!",""))),"")</f>
        <v/>
      </c>
      <c r="DE23" s="28" t="str">
        <f>IF(AND($D23&lt;=DE$4,OR($E23&gt;=DE$4,$E23="")),IF($G23="w.i.p.","o",IF($G23="ok","x",IF($G23="Verzug","!!!",""))),"")</f>
        <v/>
      </c>
      <c r="DF23" s="28" t="str">
        <f>IF(AND($D23&lt;=DF$4,OR($E23&gt;=DF$4,$E23="")),IF($G23="w.i.p.","o",IF($G23="ok","x",IF($G23="Verzug","!!!",""))),"")</f>
        <v/>
      </c>
      <c r="DG23" s="28" t="str">
        <f>IF(AND($D23&lt;=DG$4,OR($E23&gt;=DG$4,$E23="")),IF($G23="w.i.p.","o",IF($G23="ok","x",IF($G23="Verzug","!!!",""))),"")</f>
        <v/>
      </c>
      <c r="DH23" s="28" t="str">
        <f>IF(AND($D23&lt;=DH$4,OR($E23&gt;=DH$4,$E23="")),IF($G23="w.i.p.","o",IF($G23="ok","x",IF($G23="Verzug","!!!",""))),"")</f>
        <v/>
      </c>
      <c r="DI23" s="28" t="str">
        <f>IF(AND($D23&lt;=DI$4,OR($E23&gt;=DI$4,$E23="")),IF($G23="w.i.p.","o",IF($G23="ok","x",IF($G23="Verzug","!!!",""))),"")</f>
        <v/>
      </c>
      <c r="DJ23" s="28" t="str">
        <f>IF(AND($D23&lt;=DJ$4,OR($E23&gt;=DJ$4,$E23="")),IF($G23="w.i.p.","o",IF($G23="ok","x",IF($G23="Verzug","!!!",""))),"")</f>
        <v/>
      </c>
      <c r="DK23" s="28" t="str">
        <f>IF(AND($D23&lt;=DK$4,OR($E23&gt;=DK$4,$E23="")),IF($G23="w.i.p.","o",IF($G23="ok","x",IF($G23="Verzug","!!!",""))),"")</f>
        <v/>
      </c>
      <c r="DL23" s="28" t="str">
        <f>IF(AND($D23&lt;=DL$4,OR($E23&gt;=DL$4,$E23="")),IF($G23="w.i.p.","o",IF($G23="ok","x",IF($G23="Verzug","!!!",""))),"")</f>
        <v/>
      </c>
      <c r="DM23" s="28" t="str">
        <f>IF(AND($D23&lt;=DM$4,OR($E23&gt;=DM$4,$E23="")),IF($G23="w.i.p.","o",IF($G23="ok","x",IF($G23="Verzug","!!!",""))),"")</f>
        <v/>
      </c>
      <c r="DN23" s="28" t="str">
        <f>IF(AND($D23&lt;=DN$4,OR($E23&gt;=DN$4,$E23="")),IF($G23="w.i.p.","o",IF($G23="ok","x",IF($G23="Verzug","!!!",""))),"")</f>
        <v/>
      </c>
      <c r="DO23" s="28" t="str">
        <f>IF(AND($D23&lt;=DO$4,OR($E23&gt;=DO$4,$E23="")),IF($G23="w.i.p.","o",IF($G23="ok","x",IF($G23="Verzug","!!!",""))),"")</f>
        <v/>
      </c>
      <c r="DP23" s="28" t="str">
        <f>IF(AND($D23&lt;=DP$4,OR($E23&gt;=DP$4,$E23="")),IF($G23="w.i.p.","o",IF($G23="ok","x",IF($G23="Verzug","!!!",""))),"")</f>
        <v/>
      </c>
      <c r="DQ23" s="28" t="str">
        <f>IF(AND($D23&lt;=DQ$4,OR($E23&gt;=DQ$4,$E23="")),IF($G23="w.i.p.","o",IF($G23="ok","x",IF($G23="Verzug","!!!",""))),"")</f>
        <v/>
      </c>
      <c r="DR23" s="28" t="str">
        <f>IF(AND($D23&lt;=DR$4,OR($E23&gt;=DR$4,$E23="")),IF($G23="w.i.p.","o",IF($G23="ok","x",IF($G23="Verzug","!!!",""))),"")</f>
        <v/>
      </c>
      <c r="DS23" s="28" t="str">
        <f>IF(AND($D23&lt;=DS$4,OR($E23&gt;=DS$4,$E23="")),IF($G23="w.i.p.","o",IF($G23="ok","x",IF($G23="Verzug","!!!",""))),"")</f>
        <v/>
      </c>
      <c r="DT23" s="28" t="str">
        <f>IF(AND($D23&lt;=DT$4,OR($E23&gt;=DT$4,$E23="")),IF($G23="w.i.p.","o",IF($G23="ok","x",IF($G23="Verzug","!!!",""))),"")</f>
        <v/>
      </c>
      <c r="DU23" s="28" t="str">
        <f>IF(AND($D23&lt;=DU$4,OR($E23&gt;=DU$4,$E23="")),IF($G23="w.i.p.","o",IF($G23="ok","x",IF($G23="Verzug","!!!",""))),"")</f>
        <v/>
      </c>
      <c r="DV23" s="28" t="str">
        <f>IF(AND($D23&lt;=DV$4,OR($E23&gt;=DV$4,$E23="")),IF($G23="w.i.p.","o",IF($G23="ok","x",IF($G23="Verzug","!!!",""))),"")</f>
        <v/>
      </c>
      <c r="DW23" s="28" t="str">
        <f>IF(AND($D23&lt;=DW$4,OR($E23&gt;=DW$4,$E23="")),IF($G23="w.i.p.","o",IF($G23="ok","x",IF($G23="Verzug","!!!",""))),"")</f>
        <v/>
      </c>
      <c r="DX23" s="28" t="str">
        <f>IF(AND($D23&lt;=DX$4,OR($E23&gt;=DX$4,$E23="")),IF($G23="w.i.p.","o",IF($G23="ok","x",IF($G23="Verzug","!!!",""))),"")</f>
        <v/>
      </c>
      <c r="DY23" s="28" t="str">
        <f>IF(AND($D23&lt;=DY$4,OR($E23&gt;=DY$4,$E23="")),IF($G23="w.i.p.","o",IF($G23="ok","x",IF($G23="Verzug","!!!",""))),"")</f>
        <v/>
      </c>
      <c r="DZ23" s="28" t="str">
        <f>IF(AND($D23&lt;=DZ$4,OR($E23&gt;=DZ$4,$E23="")),IF($G23="w.i.p.","o",IF($G23="ok","x",IF($G23="Verzug","!!!",""))),"")</f>
        <v/>
      </c>
      <c r="EA23" s="28" t="str">
        <f>IF(AND($D23&lt;=EA$4,OR($E23&gt;=EA$4,$E23="")),IF($G23="w.i.p.","o",IF($G23="ok","x",IF($G23="Verzug","!!!",""))),"")</f>
        <v/>
      </c>
      <c r="EB23" s="28" t="str">
        <f>IF(AND($D23&lt;=EB$4,OR($E23&gt;=EB$4,$E23="")),IF($G23="w.i.p.","o",IF($G23="ok","x",IF($G23="Verzug","!!!",""))),"")</f>
        <v/>
      </c>
      <c r="EC23" s="28" t="str">
        <f>IF(AND($D23&lt;=EC$4,OR($E23&gt;=EC$4,$E23="")),IF($G23="w.i.p.","o",IF($G23="ok","x",IF($G23="Verzug","!!!",""))),"")</f>
        <v/>
      </c>
      <c r="ED23" s="28" t="str">
        <f>IF(AND($D23&lt;=ED$4,OR($E23&gt;=ED$4,$E23="")),IF($G23="w.i.p.","o",IF($G23="ok","x",IF($G23="Verzug","!!!",""))),"")</f>
        <v/>
      </c>
      <c r="EE23" s="28" t="str">
        <f>IF(AND($D23&lt;=EE$4,OR($E23&gt;=EE$4,$E23="")),IF($G23="w.i.p.","o",IF($G23="ok","x",IF($G23="Verzug","!!!",""))),"")</f>
        <v/>
      </c>
      <c r="EF23" s="28" t="str">
        <f>IF(AND($D23&lt;=EF$4,OR($E23&gt;=EF$4,$E23="")),IF($G23="w.i.p.","o",IF($G23="ok","x",IF($G23="Verzug","!!!",""))),"")</f>
        <v/>
      </c>
      <c r="EG23" s="28" t="str">
        <f>IF(AND($D23&lt;=EG$4,OR($E23&gt;=EG$4,$E23="")),IF($G23="w.i.p.","o",IF($G23="ok","x",IF($G23="Verzug","!!!",""))),"")</f>
        <v/>
      </c>
      <c r="EH23" s="28" t="str">
        <f>IF(AND($D23&lt;=EH$4,OR($E23&gt;=EH$4,$E23="")),IF($G23="w.i.p.","o",IF($G23="ok","x",IF($G23="Verzug","!!!",""))),"")</f>
        <v/>
      </c>
      <c r="EI23" s="28" t="str">
        <f>IF(AND($D23&lt;=EI$4,OR($E23&gt;=EI$4,$E23="")),IF($G23="w.i.p.","o",IF($G23="ok","x",IF($G23="Verzug","!!!",""))),"")</f>
        <v/>
      </c>
      <c r="EJ23" s="28" t="str">
        <f>IF(AND($D23&lt;=EJ$4,OR($E23&gt;=EJ$4,$E23="")),IF($G23="w.i.p.","o",IF($G23="ok","x",IF($G23="Verzug","!!!",""))),"")</f>
        <v/>
      </c>
      <c r="EK23" s="28" t="str">
        <f>IF(AND($D23&lt;=EK$4,OR($E23&gt;=EK$4,$E23="")),IF($G23="w.i.p.","o",IF($G23="ok","x",IF($G23="Verzug","!!!",""))),"")</f>
        <v/>
      </c>
      <c r="EL23" s="28" t="str">
        <f>IF(AND($D23&lt;=EL$4,OR($E23&gt;=EL$4,$E23="")),IF($G23="w.i.p.","o",IF($G23="ok","x",IF($G23="Verzug","!!!",""))),"")</f>
        <v/>
      </c>
      <c r="EM23" s="28" t="str">
        <f>IF(AND($D23&lt;=EM$4,OR($E23&gt;=EM$4,$E23="")),IF($G23="w.i.p.","o",IF($G23="ok","x",IF($G23="Verzug","!!!",""))),"")</f>
        <v/>
      </c>
      <c r="EN23" s="28" t="str">
        <f>IF(AND($D23&lt;=EN$4,OR($E23&gt;=EN$4,$E23="")),IF($G23="w.i.p.","o",IF($G23="ok","x",IF($G23="Verzug","!!!",""))),"")</f>
        <v/>
      </c>
      <c r="EO23" s="28" t="str">
        <f>IF(AND($D23&lt;=EO$4,OR($E23&gt;=EO$4,$E23="")),IF($G23="w.i.p.","o",IF($G23="ok","x",IF($G23="Verzug","!!!",""))),"")</f>
        <v/>
      </c>
      <c r="EP23" s="28" t="str">
        <f>IF(AND($D23&lt;=EP$4,OR($E23&gt;=EP$4,$E23="")),IF($G23="w.i.p.","o",IF($G23="ok","x",IF($G23="Verzug","!!!",""))),"")</f>
        <v/>
      </c>
      <c r="EQ23" s="28" t="str">
        <f>IF(AND($D23&lt;=EQ$4,OR($E23&gt;=EQ$4,$E23="")),IF($G23="w.i.p.","o",IF($G23="ok","x",IF($G23="Verzug","!!!",""))),"")</f>
        <v/>
      </c>
      <c r="ER23" s="28" t="str">
        <f>IF(AND($D23&lt;=ER$4,OR($E23&gt;=ER$4,$E23="")),IF($G23="w.i.p.","o",IF($G23="ok","x",IF($G23="Verzug","!!!",""))),"")</f>
        <v/>
      </c>
      <c r="ES23" s="28" t="str">
        <f>IF(AND($D23&lt;=ES$4,OR($E23&gt;=ES$4,$E23="")),IF($G23="w.i.p.","o",IF($G23="ok","x",IF($G23="Verzug","!!!",""))),"")</f>
        <v/>
      </c>
      <c r="ET23" s="28" t="str">
        <f>IF(AND($D23&lt;=ET$4,OR($E23&gt;=ET$4,$E23="")),IF($G23="w.i.p.","o",IF($G23="ok","x",IF($G23="Verzug","!!!",""))),"")</f>
        <v/>
      </c>
      <c r="EU23" s="28" t="str">
        <f>IF(AND($D23&lt;=EU$4,OR($E23&gt;=EU$4,$E23="")),IF($G23="w.i.p.","o",IF($G23="ok","x",IF($G23="Verzug","!!!",""))),"")</f>
        <v/>
      </c>
      <c r="EV23" s="28" t="str">
        <f>IF(AND($D23&lt;=EV$4,OR($E23&gt;=EV$4,$E23="")),IF($G23="w.i.p.","o",IF($G23="ok","x",IF($G23="Verzug","!!!",""))),"")</f>
        <v/>
      </c>
      <c r="EW23" s="28" t="str">
        <f>IF(AND($D23&lt;=EW$4,OR($E23&gt;=EW$4,$E23="")),IF($G23="w.i.p.","o",IF($G23="ok","x",IF($G23="Verzug","!!!",""))),"")</f>
        <v/>
      </c>
      <c r="EX23" s="28" t="str">
        <f>IF(AND($D23&lt;=EX$4,OR($E23&gt;=EX$4,$E23="")),IF($G23="w.i.p.","o",IF($G23="ok","x",IF($G23="Verzug","!!!",""))),"")</f>
        <v/>
      </c>
      <c r="EY23" s="28" t="str">
        <f>IF(AND($D23&lt;=EY$4,OR($E23&gt;=EY$4,$E23="")),IF($G23="w.i.p.","o",IF($G23="ok","x",IF($G23="Verzug","!!!",""))),"")</f>
        <v/>
      </c>
      <c r="EZ23" s="28" t="str">
        <f>IF(AND($D23&lt;=EZ$4,OR($E23&gt;=EZ$4,$E23="")),IF($G23="w.i.p.","o",IF($G23="ok","x",IF($G23="Verzug","!!!",""))),"")</f>
        <v/>
      </c>
      <c r="FA23" s="28" t="str">
        <f>IF(AND($D23&lt;=FA$4,OR($E23&gt;=FA$4,$E23="")),IF($G23="w.i.p.","o",IF($G23="ok","x",IF($G23="Verzug","!!!",""))),"")</f>
        <v/>
      </c>
      <c r="FB23" s="28" t="str">
        <f>IF(AND($D23&lt;=FB$4,OR($E23&gt;=FB$4,$E23="")),IF($G23="w.i.p.","o",IF($G23="ok","x",IF($G23="Verzug","!!!",""))),"")</f>
        <v/>
      </c>
      <c r="FC23" s="28" t="str">
        <f>IF(AND($D23&lt;=FC$4,OR($E23&gt;=FC$4,$E23="")),IF($G23="w.i.p.","o",IF($G23="ok","x",IF($G23="Verzug","!!!",""))),"")</f>
        <v/>
      </c>
      <c r="FD23" s="28" t="str">
        <f>IF(AND($D23&lt;=FD$4,OR($E23&gt;=FD$4,$E23="")),IF($G23="w.i.p.","o",IF($G23="ok","x",IF($G23="Verzug","!!!",""))),"")</f>
        <v/>
      </c>
      <c r="FE23" s="28" t="str">
        <f>IF(AND($D23&lt;=FE$4,OR($E23&gt;=FE$4,$E23="")),IF($G23="w.i.p.","o",IF($G23="ok","x",IF($G23="Verzug","!!!",""))),"")</f>
        <v/>
      </c>
      <c r="FF23" s="28" t="str">
        <f>IF(AND($D23&lt;=FF$4,OR($E23&gt;=FF$4,$E23="")),IF($G23="w.i.p.","o",IF($G23="ok","x",IF($G23="Verzug","!!!",""))),"")</f>
        <v/>
      </c>
      <c r="FG23" s="28" t="str">
        <f>IF(AND($D23&lt;=FG$4,OR($E23&gt;=FG$4,$E23="")),IF($G23="w.i.p.","o",IF($G23="ok","x",IF($G23="Verzug","!!!",""))),"")</f>
        <v/>
      </c>
      <c r="FH23" s="28" t="str">
        <f>IF(AND($D23&lt;=FH$4,OR($E23&gt;=FH$4,$E23="")),IF($G23="w.i.p.","o",IF($G23="ok","x",IF($G23="Verzug","!!!",""))),"")</f>
        <v/>
      </c>
      <c r="FI23" s="28" t="str">
        <f>IF(AND($D23&lt;=FI$4,OR($E23&gt;=FI$4,$E23="")),IF($G23="w.i.p.","o",IF($G23="ok","x",IF($G23="Verzug","!!!",""))),"")</f>
        <v/>
      </c>
      <c r="FJ23" s="28" t="str">
        <f>IF(AND($D23&lt;=FJ$4,OR($E23&gt;=FJ$4,$E23="")),IF($G23="w.i.p.","o",IF($G23="ok","x",IF($G23="Verzug","!!!",""))),"")</f>
        <v/>
      </c>
      <c r="FK23" s="28" t="str">
        <f>IF(AND($D23&lt;=FK$4,OR($E23&gt;=FK$4,$E23="")),IF($G23="w.i.p.","o",IF($G23="ok","x",IF($G23="Verzug","!!!",""))),"")</f>
        <v/>
      </c>
      <c r="FL23" s="28" t="str">
        <f>IF(AND($D23&lt;=FL$4,OR($E23&gt;=FL$4,$E23="")),IF($G23="w.i.p.","o",IF($G23="ok","x",IF($G23="Verzug","!!!",""))),"")</f>
        <v/>
      </c>
      <c r="FM23" s="28" t="str">
        <f>IF(AND($D23&lt;=FM$4,OR($E23&gt;=FM$4,$E23="")),IF($G23="w.i.p.","o",IF($G23="ok","x",IF($G23="Verzug","!!!",""))),"")</f>
        <v/>
      </c>
      <c r="FN23" s="28" t="str">
        <f>IF(AND($D23&lt;=FN$4,OR($E23&gt;=FN$4,$E23="")),IF($G23="w.i.p.","o",IF($G23="ok","x",IF($G23="Verzug","!!!",""))),"")</f>
        <v/>
      </c>
      <c r="FO23" s="28" t="str">
        <f>IF(AND($D23&lt;=FO$4,OR($E23&gt;=FO$4,$E23="")),IF($G23="w.i.p.","o",IF($G23="ok","x",IF($G23="Verzug","!!!",""))),"")</f>
        <v/>
      </c>
      <c r="FP23" s="28" t="str">
        <f>IF(AND($D23&lt;=FP$4,OR($E23&gt;=FP$4,$E23="")),IF($G23="w.i.p.","o",IF($G23="ok","x",IF($G23="Verzug","!!!",""))),"")</f>
        <v/>
      </c>
      <c r="FQ23" s="28" t="str">
        <f>IF(AND($D23&lt;=FQ$4,OR($E23&gt;=FQ$4,$E23="")),IF($G23="w.i.p.","o",IF($G23="ok","x",IF($G23="Verzug","!!!",""))),"")</f>
        <v/>
      </c>
      <c r="FR23" s="28" t="str">
        <f>IF(AND($D23&lt;=FR$4,OR($E23&gt;=FR$4,$E23="")),IF($G23="w.i.p.","o",IF($G23="ok","x",IF($G23="Verzug","!!!",""))),"")</f>
        <v/>
      </c>
      <c r="FS23" s="28" t="str">
        <f>IF(AND($D23&lt;=FS$4,OR($E23&gt;=FS$4,$E23="")),IF($G23="w.i.p.","o",IF($G23="ok","x",IF($G23="Verzug","!!!",""))),"")</f>
        <v/>
      </c>
      <c r="FT23" s="28" t="str">
        <f>IF(AND($D23&lt;=FT$4,OR($E23&gt;=FT$4,$E23="")),IF($G23="w.i.p.","o",IF($G23="ok","x",IF($G23="Verzug","!!!",""))),"")</f>
        <v/>
      </c>
      <c r="FU23" s="28" t="str">
        <f>IF(AND($D23&lt;=FU$4,OR($E23&gt;=FU$4,$E23="")),IF($G23="w.i.p.","o",IF($G23="ok","x",IF($G23="Verzug","!!!",""))),"")</f>
        <v/>
      </c>
      <c r="FV23" s="28" t="str">
        <f>IF(AND($D23&lt;=FV$4,OR($E23&gt;=FV$4,$E23="")),IF($G23="w.i.p.","o",IF($G23="ok","x",IF($G23="Verzug","!!!",""))),"")</f>
        <v/>
      </c>
      <c r="FW23" s="28" t="str">
        <f>IF(AND($D23&lt;=FW$4,OR($E23&gt;=FW$4,$E23="")),IF($G23="w.i.p.","o",IF($G23="ok","x",IF($G23="Verzug","!!!",""))),"")</f>
        <v/>
      </c>
      <c r="FX23" s="28" t="str">
        <f>IF(AND($D23&lt;=FX$4,OR($E23&gt;=FX$4,$E23="")),IF($G23="w.i.p.","o",IF($G23="ok","x",IF($G23="Verzug","!!!",""))),"")</f>
        <v/>
      </c>
      <c r="FY23" s="28" t="str">
        <f>IF(AND($D23&lt;=FY$4,OR($E23&gt;=FY$4,$E23="")),IF($G23="w.i.p.","o",IF($G23="ok","x",IF($G23="Verzug","!!!",""))),"")</f>
        <v/>
      </c>
      <c r="FZ23" s="28" t="str">
        <f>IF(AND($D23&lt;=FZ$4,OR($E23&gt;=FZ$4,$E23="")),IF($G23="w.i.p.","o",IF($G23="ok","x",IF($G23="Verzug","!!!",""))),"")</f>
        <v/>
      </c>
      <c r="GA23" s="28" t="str">
        <f>IF(AND($D23&lt;=GA$4,OR($E23&gt;=GA$4,$E23="")),IF($G23="w.i.p.","o",IF($G23="ok","x",IF($G23="Verzug","!!!",""))),"")</f>
        <v/>
      </c>
      <c r="GB23" s="28" t="str">
        <f>IF(AND($D23&lt;=GB$4,OR($E23&gt;=GB$4,$E23="")),IF($G23="w.i.p.","o",IF($G23="ok","x",IF($G23="Verzug","!!!",""))),"")</f>
        <v/>
      </c>
      <c r="GC23" s="28" t="str">
        <f>IF(AND($D23&lt;=GC$4,OR($E23&gt;=GC$4,$E23="")),IF($G23="w.i.p.","o",IF($G23="ok","x",IF($G23="Verzug","!!!",""))),"")</f>
        <v/>
      </c>
      <c r="GD23" s="28" t="str">
        <f>IF(AND($D23&lt;=GD$4,OR($E23&gt;=GD$4,$E23="")),IF($G23="w.i.p.","o",IF($G23="ok","x",IF($G23="Verzug","!!!",""))),"")</f>
        <v/>
      </c>
      <c r="GE23" s="28" t="str">
        <f>IF(AND($D23&lt;=GE$4,OR($E23&gt;=GE$4,$E23="")),IF($G23="w.i.p.","o",IF($G23="ok","x",IF($G23="Verzug","!!!",""))),"")</f>
        <v/>
      </c>
      <c r="GF23" s="28" t="str">
        <f>IF(AND($D23&lt;=GF$4,OR($E23&gt;=GF$4,$E23="")),IF($G23="w.i.p.","o",IF($G23="ok","x",IF($G23="Verzug","!!!",""))),"")</f>
        <v/>
      </c>
      <c r="GG23" s="28" t="str">
        <f>IF(AND($D23&lt;=GG$4,OR($E23&gt;=GG$4,$E23="")),IF($G23="w.i.p.","o",IF($G23="ok","x",IF($G23="Verzug","!!!",""))),"")</f>
        <v/>
      </c>
      <c r="GH23" s="28" t="str">
        <f>IF(AND($D23&lt;=GH$4,OR($E23&gt;=GH$4,$E23="")),IF($G23="w.i.p.","o",IF($G23="ok","x",IF($G23="Verzug","!!!",""))),"")</f>
        <v/>
      </c>
      <c r="GI23" s="28" t="str">
        <f>IF(AND($D23&lt;=GI$4,OR($E23&gt;=GI$4,$E23="")),IF($G23="w.i.p.","o",IF($G23="ok","x",IF($G23="Verzug","!!!",""))),"")</f>
        <v/>
      </c>
    </row>
    <row r="24" spans="3:191" ht="12.75" customHeight="1" outlineLevel="2">
      <c r="C24" s="29" t="s">
        <v>55</v>
      </c>
      <c r="D24" s="30">
        <v>40483</v>
      </c>
      <c r="E24" s="30">
        <v>40494</v>
      </c>
      <c r="F24" s="40" t="s">
        <v>0</v>
      </c>
      <c r="G24" s="41" t="str">
        <f>IF(F24="X","ok",IF(E24="","",IF(E24&gt;=$C$1,"w.i.p.","Verzug")))</f>
        <v>ok</v>
      </c>
      <c r="H24" s="31">
        <f ca="1">IF(AND(G24="w.i.p.",E24-$C$1&lt;=$H$2),1,IF(G24="Verzug",2,0))</f>
        <v>0</v>
      </c>
      <c r="I24" s="32"/>
      <c r="J24" s="33">
        <f ca="1">IF(I24&gt;0,2,H24)</f>
        <v>0</v>
      </c>
      <c r="K24" s="34"/>
      <c r="L24" s="28" t="str">
        <f>IF(AND($D24&lt;=L$4,OR($E24&gt;=L$4,$E24="")),IF($G24="w.i.p.","o",IF($G24="ok","x",IF($G24="Verzug","!!!",""))),"")</f>
        <v/>
      </c>
      <c r="M24" s="28" t="str">
        <f>IF(AND($D24&lt;=M$4,OR($E24&gt;=M$4,$E24="")),IF($G24="w.i.p.","o",IF($G24="ok","x",IF($G24="Verzug","!!!",""))),"")</f>
        <v/>
      </c>
      <c r="N24" s="28" t="str">
        <f>IF(AND($D24&lt;=N$4,OR($E24&gt;=N$4,$E24="")),IF($G24="w.i.p.","o",IF($G24="ok","x",IF($G24="Verzug","!!!",""))),"")</f>
        <v/>
      </c>
      <c r="O24" s="28" t="str">
        <f>IF(AND($D24&lt;=O$4,OR($E24&gt;=O$4,$E24="")),IF($G24="w.i.p.","o",IF($G24="ok","x",IF($G24="Verzug","!!!",""))),"")</f>
        <v/>
      </c>
      <c r="P24" s="28" t="str">
        <f>IF(AND($D24&lt;=P$4,OR($E24&gt;=P$4,$E24="")),IF($G24="w.i.p.","o",IF($G24="ok","x",IF($G24="Verzug","!!!",""))),"")</f>
        <v/>
      </c>
      <c r="Q24" s="28" t="str">
        <f>IF(AND($D24&lt;=Q$4,OR($E24&gt;=Q$4,$E24="")),IF($G24="w.i.p.","o",IF($G24="ok","x",IF($G24="Verzug","!!!",""))),"")</f>
        <v/>
      </c>
      <c r="R24" s="28" t="str">
        <f>IF(AND($D24&lt;=R$4,OR($E24&gt;=R$4,$E24="")),IF($G24="w.i.p.","o",IF($G24="ok","x",IF($G24="Verzug","!!!",""))),"")</f>
        <v/>
      </c>
      <c r="S24" s="28" t="str">
        <f>IF(AND($D24&lt;=S$4,OR($E24&gt;=S$4,$E24="")),IF($G24="w.i.p.","o",IF($G24="ok","x",IF($G24="Verzug","!!!",""))),"")</f>
        <v/>
      </c>
      <c r="T24" s="28" t="str">
        <f>IF(AND($D24&lt;=T$4,OR($E24&gt;=T$4,$E24="")),IF($G24="w.i.p.","o",IF($G24="ok","x",IF($G24="Verzug","!!!",""))),"")</f>
        <v/>
      </c>
      <c r="U24" s="28" t="str">
        <f>IF(AND($D24&lt;=U$4,OR($E24&gt;=U$4,$E24="")),IF($G24="w.i.p.","o",IF($G24="ok","x",IF($G24="Verzug","!!!",""))),"")</f>
        <v/>
      </c>
      <c r="V24" s="28" t="str">
        <f>IF(AND($D24&lt;=V$4,OR($E24&gt;=V$4,$E24="")),IF($G24="w.i.p.","o",IF($G24="ok","x",IF($G24="Verzug","!!!",""))),"")</f>
        <v/>
      </c>
      <c r="W24" s="28" t="str">
        <f>IF(AND($D24&lt;=W$4,OR($E24&gt;=W$4,$E24="")),IF($G24="w.i.p.","o",IF($G24="ok","x",IF($G24="Verzug","!!!",""))),"")</f>
        <v/>
      </c>
      <c r="X24" s="28" t="str">
        <f>IF(AND($D24&lt;=X$4,OR($E24&gt;=X$4,$E24="")),IF($G24="w.i.p.","o",IF($G24="ok","x",IF($G24="Verzug","!!!",""))),"")</f>
        <v/>
      </c>
      <c r="Y24" s="28" t="str">
        <f>IF(AND($D24&lt;=Y$4,OR($E24&gt;=Y$4,$E24="")),IF($G24="w.i.p.","o",IF($G24="ok","x",IF($G24="Verzug","!!!",""))),"")</f>
        <v/>
      </c>
      <c r="Z24" s="28" t="str">
        <f>IF(AND($D24&lt;=Z$4,OR($E24&gt;=Z$4,$E24="")),IF($G24="w.i.p.","o",IF($G24="ok","x",IF($G24="Verzug","!!!",""))),"")</f>
        <v/>
      </c>
      <c r="AA24" s="28" t="str">
        <f>IF(AND($D24&lt;=AA$4,OR($E24&gt;=AA$4,$E24="")),IF($G24="w.i.p.","o",IF($G24="ok","x",IF($G24="Verzug","!!!",""))),"")</f>
        <v/>
      </c>
      <c r="AB24" s="28" t="str">
        <f>IF(AND($D24&lt;=AB$4,OR($E24&gt;=AB$4,$E24="")),IF($G24="w.i.p.","o",IF($G24="ok","x",IF($G24="Verzug","!!!",""))),"")</f>
        <v/>
      </c>
      <c r="AC24" s="28" t="str">
        <f>IF(AND($D24&lt;=AC$4,OR($E24&gt;=AC$4,$E24="")),IF($G24="w.i.p.","o",IF($G24="ok","x",IF($G24="Verzug","!!!",""))),"")</f>
        <v/>
      </c>
      <c r="AD24" s="28" t="str">
        <f>IF(AND($D24&lt;=AD$4,OR($E24&gt;=AD$4,$E24="")),IF($G24="w.i.p.","o",IF($G24="ok","x",IF($G24="Verzug","!!!",""))),"")</f>
        <v/>
      </c>
      <c r="AE24" s="28" t="str">
        <f>IF(AND($D24&lt;=AE$4,OR($E24&gt;=AE$4,$E24="")),IF($G24="w.i.p.","o",IF($G24="ok","x",IF($G24="Verzug","!!!",""))),"")</f>
        <v/>
      </c>
      <c r="AF24" s="28" t="str">
        <f>IF(AND($D24&lt;=AF$4,OR($E24&gt;=AF$4,$E24="")),IF($G24="w.i.p.","o",IF($G24="ok","x",IF($G24="Verzug","!!!",""))),"")</f>
        <v/>
      </c>
      <c r="AG24" s="28" t="str">
        <f>IF(AND($D24&lt;=AG$4,OR($E24&gt;=AG$4,$E24="")),IF($G24="w.i.p.","o",IF($G24="ok","x",IF($G24="Verzug","!!!",""))),"")</f>
        <v/>
      </c>
      <c r="AH24" s="28" t="str">
        <f>IF(AND($D24&lt;=AH$4,OR($E24&gt;=AH$4,$E24="")),IF($G24="w.i.p.","o",IF($G24="ok","x",IF($G24="Verzug","!!!",""))),"")</f>
        <v/>
      </c>
      <c r="AI24" s="28" t="str">
        <f>IF(AND($D24&lt;=AI$4,OR($E24&gt;=AI$4,$E24="")),IF($G24="w.i.p.","o",IF($G24="ok","x",IF($G24="Verzug","!!!",""))),"")</f>
        <v/>
      </c>
      <c r="AJ24" s="28" t="str">
        <f>IF(AND($D24&lt;=AJ$4,OR($E24&gt;=AJ$4,$E24="")),IF($G24="w.i.p.","o",IF($G24="ok","x",IF($G24="Verzug","!!!",""))),"")</f>
        <v/>
      </c>
      <c r="AK24" s="28" t="str">
        <f>IF(AND($D24&lt;=AK$4,OR($E24&gt;=AK$4,$E24="")),IF($G24="w.i.p.","o",IF($G24="ok","x",IF($G24="Verzug","!!!",""))),"")</f>
        <v/>
      </c>
      <c r="AL24" s="28" t="str">
        <f>IF(AND($D24&lt;=AL$4,OR($E24&gt;=AL$4,$E24="")),IF($G24="w.i.p.","o",IF($G24="ok","x",IF($G24="Verzug","!!!",""))),"")</f>
        <v/>
      </c>
      <c r="AM24" s="28" t="str">
        <f>IF(AND($D24&lt;=AM$4,OR($E24&gt;=AM$4,$E24="")),IF($G24="w.i.p.","o",IF($G24="ok","x",IF($G24="Verzug","!!!",""))),"")</f>
        <v/>
      </c>
      <c r="AN24" s="28" t="str">
        <f>IF(AND($D24&lt;=AN$4,OR($E24&gt;=AN$4,$E24="")),IF($G24="w.i.p.","o",IF($G24="ok","x",IF($G24="Verzug","!!!",""))),"")</f>
        <v/>
      </c>
      <c r="AO24" s="28" t="str">
        <f>IF(AND($D24&lt;=AO$4,OR($E24&gt;=AO$4,$E24="")),IF($G24="w.i.p.","o",IF($G24="ok","x",IF($G24="Verzug","!!!",""))),"")</f>
        <v/>
      </c>
      <c r="AP24" s="28" t="str">
        <f>IF(AND($D24&lt;=AP$4,OR($E24&gt;=AP$4,$E24="")),IF($G24="w.i.p.","o",IF($G24="ok","x",IF($G24="Verzug","!!!",""))),"")</f>
        <v/>
      </c>
      <c r="AQ24" s="28" t="str">
        <f>IF(AND($D24&lt;=AQ$4,OR($E24&gt;=AQ$4,$E24="")),IF($G24="w.i.p.","o",IF($G24="ok","x",IF($G24="Verzug","!!!",""))),"")</f>
        <v/>
      </c>
      <c r="AR24" s="28" t="str">
        <f>IF(AND($D24&lt;=AR$4,OR($E24&gt;=AR$4,$E24="")),IF($G24="w.i.p.","o",IF($G24="ok","x",IF($G24="Verzug","!!!",""))),"")</f>
        <v/>
      </c>
      <c r="AS24" s="28" t="str">
        <f>IF(AND($D24&lt;=AS$4,OR($E24&gt;=AS$4,$E24="")),IF($G24="w.i.p.","o",IF($G24="ok","x",IF($G24="Verzug","!!!",""))),"")</f>
        <v/>
      </c>
      <c r="AT24" s="28" t="str">
        <f>IF(AND($D24&lt;=AT$4,OR($E24&gt;=AT$4,$E24="")),IF($G24="w.i.p.","o",IF($G24="ok","x",IF($G24="Verzug","!!!",""))),"")</f>
        <v/>
      </c>
      <c r="AU24" s="28" t="str">
        <f>IF(AND($D24&lt;=AU$4,OR($E24&gt;=AU$4,$E24="")),IF($G24="w.i.p.","o",IF($G24="ok","x",IF($G24="Verzug","!!!",""))),"")</f>
        <v/>
      </c>
      <c r="AV24" s="28" t="str">
        <f>IF(AND($D24&lt;=AV$4,OR($E24&gt;=AV$4,$E24="")),IF($G24="w.i.p.","o",IF($G24="ok","x",IF($G24="Verzug","!!!",""))),"")</f>
        <v/>
      </c>
      <c r="AW24" s="28" t="str">
        <f>IF(AND($D24&lt;=AW$4,OR($E24&gt;=AW$4,$E24="")),IF($G24="w.i.p.","o",IF($G24="ok","x",IF($G24="Verzug","!!!",""))),"")</f>
        <v/>
      </c>
      <c r="AX24" s="28" t="str">
        <f>IF(AND($D24&lt;=AX$4,OR($E24&gt;=AX$4,$E24="")),IF($G24="w.i.p.","o",IF($G24="ok","x",IF($G24="Verzug","!!!",""))),"")</f>
        <v/>
      </c>
      <c r="AY24" s="28" t="str">
        <f>IF(AND($D24&lt;=AY$4,OR($E24&gt;=AY$4,$E24="")),IF($G24="w.i.p.","o",IF($G24="ok","x",IF($G24="Verzug","!!!",""))),"")</f>
        <v/>
      </c>
      <c r="AZ24" s="28" t="str">
        <f>IF(AND($D24&lt;=AZ$4,OR($E24&gt;=AZ$4,$E24="")),IF($G24="w.i.p.","o",IF($G24="ok","x",IF($G24="Verzug","!!!",""))),"")</f>
        <v/>
      </c>
      <c r="BA24" s="28" t="str">
        <f>IF(AND($D24&lt;=BA$4,OR($E24&gt;=BA$4,$E24="")),IF($G24="w.i.p.","o",IF($G24="ok","x",IF($G24="Verzug","!!!",""))),"")</f>
        <v/>
      </c>
      <c r="BB24" s="28" t="str">
        <f>IF(AND($D24&lt;=BB$4,OR($E24&gt;=BB$4,$E24="")),IF($G24="w.i.p.","o",IF($G24="ok","x",IF($G24="Verzug","!!!",""))),"")</f>
        <v/>
      </c>
      <c r="BC24" s="28" t="str">
        <f>IF(AND($D24&lt;=BC$4,OR($E24&gt;=BC$4,$E24="")),IF($G24="w.i.p.","o",IF($G24="ok","x",IF($G24="Verzug","!!!",""))),"")</f>
        <v/>
      </c>
      <c r="BD24" s="28" t="str">
        <f>IF(AND($D24&lt;=BD$4,OR($E24&gt;=BD$4,$E24="")),IF($G24="w.i.p.","o",IF($G24="ok","x",IF($G24="Verzug","!!!",""))),"")</f>
        <v/>
      </c>
      <c r="BE24" s="28" t="str">
        <f>IF(AND($D24&lt;=BE$4,OR($E24&gt;=BE$4,$E24="")),IF($G24="w.i.p.","o",IF($G24="ok","x",IF($G24="Verzug","!!!",""))),"")</f>
        <v/>
      </c>
      <c r="BF24" s="28" t="str">
        <f>IF(AND($D24&lt;=BF$4,OR($E24&gt;=BF$4,$E24="")),IF($G24="w.i.p.","o",IF($G24="ok","x",IF($G24="Verzug","!!!",""))),"")</f>
        <v/>
      </c>
      <c r="BG24" s="28" t="str">
        <f>IF(AND($D24&lt;=BG$4,OR($E24&gt;=BG$4,$E24="")),IF($G24="w.i.p.","o",IF($G24="ok","x",IF($G24="Verzug","!!!",""))),"")</f>
        <v/>
      </c>
      <c r="BH24" s="28" t="str">
        <f>IF(AND($D24&lt;=BH$4,OR($E24&gt;=BH$4,$E24="")),IF($G24="w.i.p.","o",IF($G24="ok","x",IF($G24="Verzug","!!!",""))),"")</f>
        <v/>
      </c>
      <c r="BI24" s="28" t="str">
        <f>IF(AND($D24&lt;=BI$4,OR($E24&gt;=BI$4,$E24="")),IF($G24="w.i.p.","o",IF($G24="ok","x",IF($G24="Verzug","!!!",""))),"")</f>
        <v/>
      </c>
      <c r="BJ24" s="28" t="str">
        <f>IF(AND($D24&lt;=BJ$4,OR($E24&gt;=BJ$4,$E24="")),IF($G24="w.i.p.","o",IF($G24="ok","x",IF($G24="Verzug","!!!",""))),"")</f>
        <v/>
      </c>
      <c r="BK24" s="28" t="str">
        <f>IF(AND($D24&lt;=BK$4,OR($E24&gt;=BK$4,$E24="")),IF($G24="w.i.p.","o",IF($G24="ok","x",IF($G24="Verzug","!!!",""))),"")</f>
        <v/>
      </c>
      <c r="BL24" s="28" t="str">
        <f>IF(AND($D24&lt;=BL$4,OR($E24&gt;=BL$4,$E24="")),IF($G24="w.i.p.","o",IF($G24="ok","x",IF($G24="Verzug","!!!",""))),"")</f>
        <v/>
      </c>
      <c r="BM24" s="28" t="str">
        <f>IF(AND($D24&lt;=BM$4,OR($E24&gt;=BM$4,$E24="")),IF($G24="w.i.p.","o",IF($G24="ok","x",IF($G24="Verzug","!!!",""))),"")</f>
        <v/>
      </c>
      <c r="BN24" s="28" t="str">
        <f>IF(AND($D24&lt;=BN$4,OR($E24&gt;=BN$4,$E24="")),IF($G24="w.i.p.","o",IF($G24="ok","x",IF($G24="Verzug","!!!",""))),"")</f>
        <v/>
      </c>
      <c r="BO24" s="28" t="str">
        <f>IF(AND($D24&lt;=BO$4,OR($E24&gt;=BO$4,$E24="")),IF($G24="w.i.p.","o",IF($G24="ok","x",IF($G24="Verzug","!!!",""))),"")</f>
        <v/>
      </c>
      <c r="BP24" s="28" t="str">
        <f>IF(AND($D24&lt;=BP$4,OR($E24&gt;=BP$4,$E24="")),IF($G24="w.i.p.","o",IF($G24="ok","x",IF($G24="Verzug","!!!",""))),"")</f>
        <v/>
      </c>
      <c r="BQ24" s="28" t="str">
        <f>IF(AND($D24&lt;=BQ$4,OR($E24&gt;=BQ$4,$E24="")),IF($G24="w.i.p.","o",IF($G24="ok","x",IF($G24="Verzug","!!!",""))),"")</f>
        <v/>
      </c>
      <c r="BR24" s="28" t="str">
        <f>IF(AND($D24&lt;=BR$4,OR($E24&gt;=BR$4,$E24="")),IF($G24="w.i.p.","o",IF($G24="ok","x",IF($G24="Verzug","!!!",""))),"")</f>
        <v/>
      </c>
      <c r="BS24" s="28" t="str">
        <f>IF(AND($D24&lt;=BS$4,OR($E24&gt;=BS$4,$E24="")),IF($G24="w.i.p.","o",IF($G24="ok","x",IF($G24="Verzug","!!!",""))),"")</f>
        <v/>
      </c>
      <c r="BT24" s="28" t="str">
        <f>IF(AND($D24&lt;=BT$4,OR($E24&gt;=BT$4,$E24="")),IF($G24="w.i.p.","o",IF($G24="ok","x",IF($G24="Verzug","!!!",""))),"")</f>
        <v/>
      </c>
      <c r="BU24" s="28" t="str">
        <f>IF(AND($D24&lt;=BU$4,OR($E24&gt;=BU$4,$E24="")),IF($G24="w.i.p.","o",IF($G24="ok","x",IF($G24="Verzug","!!!",""))),"")</f>
        <v/>
      </c>
      <c r="BV24" s="28" t="str">
        <f>IF(AND($D24&lt;=BV$4,OR($E24&gt;=BV$4,$E24="")),IF($G24="w.i.p.","o",IF($G24="ok","x",IF($G24="Verzug","!!!",""))),"")</f>
        <v/>
      </c>
      <c r="BW24" s="28" t="str">
        <f>IF(AND($D24&lt;=BW$4,OR($E24&gt;=BW$4,$E24="")),IF($G24="w.i.p.","o",IF($G24="ok","x",IF($G24="Verzug","!!!",""))),"")</f>
        <v/>
      </c>
      <c r="BX24" s="28" t="str">
        <f>IF(AND($D24&lt;=BX$4,OR($E24&gt;=BX$4,$E24="")),IF($G24="w.i.p.","o",IF($G24="ok","x",IF($G24="Verzug","!!!",""))),"")</f>
        <v/>
      </c>
      <c r="BY24" s="28" t="str">
        <f>IF(AND($D24&lt;=BY$4,OR($E24&gt;=BY$4,$E24="")),IF($G24="w.i.p.","o",IF($G24="ok","x",IF($G24="Verzug","!!!",""))),"")</f>
        <v/>
      </c>
      <c r="BZ24" s="28" t="str">
        <f>IF(AND($D24&lt;=BZ$4,OR($E24&gt;=BZ$4,$E24="")),IF($G24="w.i.p.","o",IF($G24="ok","x",IF($G24="Verzug","!!!",""))),"")</f>
        <v/>
      </c>
      <c r="CA24" s="28" t="str">
        <f>IF(AND($D24&lt;=CA$4,OR($E24&gt;=CA$4,$E24="")),IF($G24="w.i.p.","o",IF($G24="ok","x",IF($G24="Verzug","!!!",""))),"")</f>
        <v/>
      </c>
      <c r="CB24" s="28" t="str">
        <f>IF(AND($D24&lt;=CB$4,OR($E24&gt;=CB$4,$E24="")),IF($G24="w.i.p.","o",IF($G24="ok","x",IF($G24="Verzug","!!!",""))),"")</f>
        <v/>
      </c>
      <c r="CC24" s="28" t="str">
        <f>IF(AND($D24&lt;=CC$4,OR($E24&gt;=CC$4,$E24="")),IF($G24="w.i.p.","o",IF($G24="ok","x",IF($G24="Verzug","!!!",""))),"")</f>
        <v/>
      </c>
      <c r="CD24" s="28" t="str">
        <f>IF(AND($D24&lt;=CD$4,OR($E24&gt;=CD$4,$E24="")),IF($G24="w.i.p.","o",IF($G24="ok","x",IF($G24="Verzug","!!!",""))),"")</f>
        <v/>
      </c>
      <c r="CE24" s="28" t="str">
        <f>IF(AND($D24&lt;=CE$4,OR($E24&gt;=CE$4,$E24="")),IF($G24="w.i.p.","o",IF($G24="ok","x",IF($G24="Verzug","!!!",""))),"")</f>
        <v/>
      </c>
      <c r="CF24" s="28" t="str">
        <f>IF(AND($D24&lt;=CF$4,OR($E24&gt;=CF$4,$E24="")),IF($G24="w.i.p.","o",IF($G24="ok","x",IF($G24="Verzug","!!!",""))),"")</f>
        <v/>
      </c>
      <c r="CG24" s="28" t="str">
        <f>IF(AND($D24&lt;=CG$4,OR($E24&gt;=CG$4,$E24="")),IF($G24="w.i.p.","o",IF($G24="ok","x",IF($G24="Verzug","!!!",""))),"")</f>
        <v/>
      </c>
      <c r="CH24" s="28" t="str">
        <f>IF(AND($D24&lt;=CH$4,OR($E24&gt;=CH$4,$E24="")),IF($G24="w.i.p.","o",IF($G24="ok","x",IF($G24="Verzug","!!!",""))),"")</f>
        <v/>
      </c>
      <c r="CI24" s="28" t="str">
        <f>IF(AND($D24&lt;=CI$4,OR($E24&gt;=CI$4,$E24="")),IF($G24="w.i.p.","o",IF($G24="ok","x",IF($G24="Verzug","!!!",""))),"")</f>
        <v/>
      </c>
      <c r="CJ24" s="28" t="str">
        <f>IF(AND($D24&lt;=CJ$4,OR($E24&gt;=CJ$4,$E24="")),IF($G24="w.i.p.","o",IF($G24="ok","x",IF($G24="Verzug","!!!",""))),"")</f>
        <v/>
      </c>
      <c r="CK24" s="28" t="str">
        <f>IF(AND($D24&lt;=CK$4,OR($E24&gt;=CK$4,$E24="")),IF($G24="w.i.p.","o",IF($G24="ok","x",IF($G24="Verzug","!!!",""))),"")</f>
        <v/>
      </c>
      <c r="CL24" s="28" t="str">
        <f>IF(AND($D24&lt;=CL$4,OR($E24&gt;=CL$4,$E24="")),IF($G24="w.i.p.","o",IF($G24="ok","x",IF($G24="Verzug","!!!",""))),"")</f>
        <v/>
      </c>
      <c r="CM24" s="28" t="str">
        <f>IF(AND($D24&lt;=CM$4,OR($E24&gt;=CM$4,$E24="")),IF($G24="w.i.p.","o",IF($G24="ok","x",IF($G24="Verzug","!!!",""))),"")</f>
        <v/>
      </c>
      <c r="CN24" s="28" t="str">
        <f>IF(AND($D24&lt;=CN$4,OR($E24&gt;=CN$4,$E24="")),IF($G24="w.i.p.","o",IF($G24="ok","x",IF($G24="Verzug","!!!",""))),"")</f>
        <v/>
      </c>
      <c r="CO24" s="28" t="str">
        <f>IF(AND($D24&lt;=CO$4,OR($E24&gt;=CO$4,$E24="")),IF($G24="w.i.p.","o",IF($G24="ok","x",IF($G24="Verzug","!!!",""))),"")</f>
        <v/>
      </c>
      <c r="CP24" s="28" t="str">
        <f>IF(AND($D24&lt;=CP$4,OR($E24&gt;=CP$4,$E24="")),IF($G24="w.i.p.","o",IF($G24="ok","x",IF($G24="Verzug","!!!",""))),"")</f>
        <v/>
      </c>
      <c r="CQ24" s="28" t="str">
        <f>IF(AND($D24&lt;=CQ$4,OR($E24&gt;=CQ$4,$E24="")),IF($G24="w.i.p.","o",IF($G24="ok","x",IF($G24="Verzug","!!!",""))),"")</f>
        <v/>
      </c>
      <c r="CR24" s="28" t="str">
        <f>IF(AND($D24&lt;=CR$4,OR($E24&gt;=CR$4,$E24="")),IF($G24="w.i.p.","o",IF($G24="ok","x",IF($G24="Verzug","!!!",""))),"")</f>
        <v/>
      </c>
      <c r="CS24" s="28" t="str">
        <f>IF(AND($D24&lt;=CS$4,OR($E24&gt;=CS$4,$E24="")),IF($G24="w.i.p.","o",IF($G24="ok","x",IF($G24="Verzug","!!!",""))),"")</f>
        <v/>
      </c>
      <c r="CT24" s="28" t="str">
        <f>IF(AND($D24&lt;=CT$4,OR($E24&gt;=CT$4,$E24="")),IF($G24="w.i.p.","o",IF($G24="ok","x",IF($G24="Verzug","!!!",""))),"")</f>
        <v/>
      </c>
      <c r="CU24" s="28" t="str">
        <f>IF(AND($D24&lt;=CU$4,OR($E24&gt;=CU$4,$E24="")),IF($G24="w.i.p.","o",IF($G24="ok","x",IF($G24="Verzug","!!!",""))),"")</f>
        <v/>
      </c>
      <c r="CV24" s="28" t="str">
        <f>IF(AND($D24&lt;=CV$4,OR($E24&gt;=CV$4,$E24="")),IF($G24="w.i.p.","o",IF($G24="ok","x",IF($G24="Verzug","!!!",""))),"")</f>
        <v/>
      </c>
      <c r="CW24" s="28" t="str">
        <f>IF(AND($D24&lt;=CW$4,OR($E24&gt;=CW$4,$E24="")),IF($G24="w.i.p.","o",IF($G24="ok","x",IF($G24="Verzug","!!!",""))),"")</f>
        <v/>
      </c>
      <c r="CX24" s="28" t="str">
        <f>IF(AND($D24&lt;=CX$4,OR($E24&gt;=CX$4,$E24="")),IF($G24="w.i.p.","o",IF($G24="ok","x",IF($G24="Verzug","!!!",""))),"")</f>
        <v/>
      </c>
      <c r="CY24" s="28" t="str">
        <f>IF(AND($D24&lt;=CY$4,OR($E24&gt;=CY$4,$E24="")),IF($G24="w.i.p.","o",IF($G24="ok","x",IF($G24="Verzug","!!!",""))),"")</f>
        <v/>
      </c>
      <c r="CZ24" s="28" t="str">
        <f>IF(AND($D24&lt;=CZ$4,OR($E24&gt;=CZ$4,$E24="")),IF($G24="w.i.p.","o",IF($G24="ok","x",IF($G24="Verzug","!!!",""))),"")</f>
        <v/>
      </c>
      <c r="DA24" s="28" t="str">
        <f>IF(AND($D24&lt;=DA$4,OR($E24&gt;=DA$4,$E24="")),IF($G24="w.i.p.","o",IF($G24="ok","x",IF($G24="Verzug","!!!",""))),"")</f>
        <v/>
      </c>
      <c r="DB24" s="28" t="str">
        <f>IF(AND($D24&lt;=DB$4,OR($E24&gt;=DB$4,$E24="")),IF($G24="w.i.p.","o",IF($G24="ok","x",IF($G24="Verzug","!!!",""))),"")</f>
        <v/>
      </c>
      <c r="DC24" s="28" t="str">
        <f>IF(AND($D24&lt;=DC$4,OR($E24&gt;=DC$4,$E24="")),IF($G24="w.i.p.","o",IF($G24="ok","x",IF($G24="Verzug","!!!",""))),"")</f>
        <v/>
      </c>
      <c r="DD24" s="28" t="str">
        <f>IF(AND($D24&lt;=DD$4,OR($E24&gt;=DD$4,$E24="")),IF($G24="w.i.p.","o",IF($G24="ok","x",IF($G24="Verzug","!!!",""))),"")</f>
        <v/>
      </c>
      <c r="DE24" s="28" t="str">
        <f>IF(AND($D24&lt;=DE$4,OR($E24&gt;=DE$4,$E24="")),IF($G24="w.i.p.","o",IF($G24="ok","x",IF($G24="Verzug","!!!",""))),"")</f>
        <v/>
      </c>
      <c r="DF24" s="28" t="str">
        <f>IF(AND($D24&lt;=DF$4,OR($E24&gt;=DF$4,$E24="")),IF($G24="w.i.p.","o",IF($G24="ok","x",IF($G24="Verzug","!!!",""))),"")</f>
        <v/>
      </c>
      <c r="DG24" s="28" t="str">
        <f>IF(AND($D24&lt;=DG$4,OR($E24&gt;=DG$4,$E24="")),IF($G24="w.i.p.","o",IF($G24="ok","x",IF($G24="Verzug","!!!",""))),"")</f>
        <v/>
      </c>
      <c r="DH24" s="28" t="str">
        <f>IF(AND($D24&lt;=DH$4,OR($E24&gt;=DH$4,$E24="")),IF($G24="w.i.p.","o",IF($G24="ok","x",IF($G24="Verzug","!!!",""))),"")</f>
        <v>x</v>
      </c>
      <c r="DI24" s="28" t="str">
        <f>IF(AND($D24&lt;=DI$4,OR($E24&gt;=DI$4,$E24="")),IF($G24="w.i.p.","o",IF($G24="ok","x",IF($G24="Verzug","!!!",""))),"")</f>
        <v>x</v>
      </c>
      <c r="DJ24" s="28" t="str">
        <f>IF(AND($D24&lt;=DJ$4,OR($E24&gt;=DJ$4,$E24="")),IF($G24="w.i.p.","o",IF($G24="ok","x",IF($G24="Verzug","!!!",""))),"")</f>
        <v>x</v>
      </c>
      <c r="DK24" s="28" t="str">
        <f>IF(AND($D24&lt;=DK$4,OR($E24&gt;=DK$4,$E24="")),IF($G24="w.i.p.","o",IF($G24="ok","x",IF($G24="Verzug","!!!",""))),"")</f>
        <v>x</v>
      </c>
      <c r="DL24" s="28" t="str">
        <f>IF(AND($D24&lt;=DL$4,OR($E24&gt;=DL$4,$E24="")),IF($G24="w.i.p.","o",IF($G24="ok","x",IF($G24="Verzug","!!!",""))),"")</f>
        <v>x</v>
      </c>
      <c r="DM24" s="28" t="str">
        <f>IF(AND($D24&lt;=DM$4,OR($E24&gt;=DM$4,$E24="")),IF($G24="w.i.p.","o",IF($G24="ok","x",IF($G24="Verzug","!!!",""))),"")</f>
        <v>x</v>
      </c>
      <c r="DN24" s="28" t="str">
        <f>IF(AND($D24&lt;=DN$4,OR($E24&gt;=DN$4,$E24="")),IF($G24="w.i.p.","o",IF($G24="ok","x",IF($G24="Verzug","!!!",""))),"")</f>
        <v>x</v>
      </c>
      <c r="DO24" s="28" t="str">
        <f>IF(AND($D24&lt;=DO$4,OR($E24&gt;=DO$4,$E24="")),IF($G24="w.i.p.","o",IF($G24="ok","x",IF($G24="Verzug","!!!",""))),"")</f>
        <v>x</v>
      </c>
      <c r="DP24" s="28" t="str">
        <f>IF(AND($D24&lt;=DP$4,OR($E24&gt;=DP$4,$E24="")),IF($G24="w.i.p.","o",IF($G24="ok","x",IF($G24="Verzug","!!!",""))),"")</f>
        <v>x</v>
      </c>
      <c r="DQ24" s="28" t="str">
        <f>IF(AND($D24&lt;=DQ$4,OR($E24&gt;=DQ$4,$E24="")),IF($G24="w.i.p.","o",IF($G24="ok","x",IF($G24="Verzug","!!!",""))),"")</f>
        <v>x</v>
      </c>
      <c r="DR24" s="28" t="str">
        <f>IF(AND($D24&lt;=DR$4,OR($E24&gt;=DR$4,$E24="")),IF($G24="w.i.p.","o",IF($G24="ok","x",IF($G24="Verzug","!!!",""))),"")</f>
        <v/>
      </c>
      <c r="DS24" s="28" t="str">
        <f>IF(AND($D24&lt;=DS$4,OR($E24&gt;=DS$4,$E24="")),IF($G24="w.i.p.","o",IF($G24="ok","x",IF($G24="Verzug","!!!",""))),"")</f>
        <v/>
      </c>
      <c r="DT24" s="28" t="str">
        <f>IF(AND($D24&lt;=DT$4,OR($E24&gt;=DT$4,$E24="")),IF($G24="w.i.p.","o",IF($G24="ok","x",IF($G24="Verzug","!!!",""))),"")</f>
        <v/>
      </c>
      <c r="DU24" s="28" t="str">
        <f>IF(AND($D24&lt;=DU$4,OR($E24&gt;=DU$4,$E24="")),IF($G24="w.i.p.","o",IF($G24="ok","x",IF($G24="Verzug","!!!",""))),"")</f>
        <v/>
      </c>
      <c r="DV24" s="28" t="str">
        <f>IF(AND($D24&lt;=DV$4,OR($E24&gt;=DV$4,$E24="")),IF($G24="w.i.p.","o",IF($G24="ok","x",IF($G24="Verzug","!!!",""))),"")</f>
        <v/>
      </c>
      <c r="DW24" s="28" t="str">
        <f>IF(AND($D24&lt;=DW$4,OR($E24&gt;=DW$4,$E24="")),IF($G24="w.i.p.","o",IF($G24="ok","x",IF($G24="Verzug","!!!",""))),"")</f>
        <v/>
      </c>
      <c r="DX24" s="28" t="str">
        <f>IF(AND($D24&lt;=DX$4,OR($E24&gt;=DX$4,$E24="")),IF($G24="w.i.p.","o",IF($G24="ok","x",IF($G24="Verzug","!!!",""))),"")</f>
        <v/>
      </c>
      <c r="DY24" s="28" t="str">
        <f>IF(AND($D24&lt;=DY$4,OR($E24&gt;=DY$4,$E24="")),IF($G24="w.i.p.","o",IF($G24="ok","x",IF($G24="Verzug","!!!",""))),"")</f>
        <v/>
      </c>
      <c r="DZ24" s="28" t="str">
        <f>IF(AND($D24&lt;=DZ$4,OR($E24&gt;=DZ$4,$E24="")),IF($G24="w.i.p.","o",IF($G24="ok","x",IF($G24="Verzug","!!!",""))),"")</f>
        <v/>
      </c>
      <c r="EA24" s="28" t="str">
        <f>IF(AND($D24&lt;=EA$4,OR($E24&gt;=EA$4,$E24="")),IF($G24="w.i.p.","o",IF($G24="ok","x",IF($G24="Verzug","!!!",""))),"")</f>
        <v/>
      </c>
      <c r="EB24" s="28" t="str">
        <f>IF(AND($D24&lt;=EB$4,OR($E24&gt;=EB$4,$E24="")),IF($G24="w.i.p.","o",IF($G24="ok","x",IF($G24="Verzug","!!!",""))),"")</f>
        <v/>
      </c>
      <c r="EC24" s="28" t="str">
        <f>IF(AND($D24&lt;=EC$4,OR($E24&gt;=EC$4,$E24="")),IF($G24="w.i.p.","o",IF($G24="ok","x",IF($G24="Verzug","!!!",""))),"")</f>
        <v/>
      </c>
      <c r="ED24" s="28" t="str">
        <f>IF(AND($D24&lt;=ED$4,OR($E24&gt;=ED$4,$E24="")),IF($G24="w.i.p.","o",IF($G24="ok","x",IF($G24="Verzug","!!!",""))),"")</f>
        <v/>
      </c>
      <c r="EE24" s="28" t="str">
        <f>IF(AND($D24&lt;=EE$4,OR($E24&gt;=EE$4,$E24="")),IF($G24="w.i.p.","o",IF($G24="ok","x",IF($G24="Verzug","!!!",""))),"")</f>
        <v/>
      </c>
      <c r="EF24" s="28" t="str">
        <f>IF(AND($D24&lt;=EF$4,OR($E24&gt;=EF$4,$E24="")),IF($G24="w.i.p.","o",IF($G24="ok","x",IF($G24="Verzug","!!!",""))),"")</f>
        <v/>
      </c>
      <c r="EG24" s="28" t="str">
        <f>IF(AND($D24&lt;=EG$4,OR($E24&gt;=EG$4,$E24="")),IF($G24="w.i.p.","o",IF($G24="ok","x",IF($G24="Verzug","!!!",""))),"")</f>
        <v/>
      </c>
      <c r="EH24" s="28" t="str">
        <f>IF(AND($D24&lt;=EH$4,OR($E24&gt;=EH$4,$E24="")),IF($G24="w.i.p.","o",IF($G24="ok","x",IF($G24="Verzug","!!!",""))),"")</f>
        <v/>
      </c>
      <c r="EI24" s="28" t="str">
        <f>IF(AND($D24&lt;=EI$4,OR($E24&gt;=EI$4,$E24="")),IF($G24="w.i.p.","o",IF($G24="ok","x",IF($G24="Verzug","!!!",""))),"")</f>
        <v/>
      </c>
      <c r="EJ24" s="28" t="str">
        <f>IF(AND($D24&lt;=EJ$4,OR($E24&gt;=EJ$4,$E24="")),IF($G24="w.i.p.","o",IF($G24="ok","x",IF($G24="Verzug","!!!",""))),"")</f>
        <v/>
      </c>
      <c r="EK24" s="28" t="str">
        <f>IF(AND($D24&lt;=EK$4,OR($E24&gt;=EK$4,$E24="")),IF($G24="w.i.p.","o",IF($G24="ok","x",IF($G24="Verzug","!!!",""))),"")</f>
        <v/>
      </c>
      <c r="EL24" s="28" t="str">
        <f>IF(AND($D24&lt;=EL$4,OR($E24&gt;=EL$4,$E24="")),IF($G24="w.i.p.","o",IF($G24="ok","x",IF($G24="Verzug","!!!",""))),"")</f>
        <v/>
      </c>
      <c r="EM24" s="28" t="str">
        <f>IF(AND($D24&lt;=EM$4,OR($E24&gt;=EM$4,$E24="")),IF($G24="w.i.p.","o",IF($G24="ok","x",IF($G24="Verzug","!!!",""))),"")</f>
        <v/>
      </c>
      <c r="EN24" s="28" t="str">
        <f>IF(AND($D24&lt;=EN$4,OR($E24&gt;=EN$4,$E24="")),IF($G24="w.i.p.","o",IF($G24="ok","x",IF($G24="Verzug","!!!",""))),"")</f>
        <v/>
      </c>
      <c r="EO24" s="28" t="str">
        <f>IF(AND($D24&lt;=EO$4,OR($E24&gt;=EO$4,$E24="")),IF($G24="w.i.p.","o",IF($G24="ok","x",IF($G24="Verzug","!!!",""))),"")</f>
        <v/>
      </c>
      <c r="EP24" s="28" t="str">
        <f>IF(AND($D24&lt;=EP$4,OR($E24&gt;=EP$4,$E24="")),IF($G24="w.i.p.","o",IF($G24="ok","x",IF($G24="Verzug","!!!",""))),"")</f>
        <v/>
      </c>
      <c r="EQ24" s="28" t="str">
        <f>IF(AND($D24&lt;=EQ$4,OR($E24&gt;=EQ$4,$E24="")),IF($G24="w.i.p.","o",IF($G24="ok","x",IF($G24="Verzug","!!!",""))),"")</f>
        <v/>
      </c>
      <c r="ER24" s="28" t="str">
        <f>IF(AND($D24&lt;=ER$4,OR($E24&gt;=ER$4,$E24="")),IF($G24="w.i.p.","o",IF($G24="ok","x",IF($G24="Verzug","!!!",""))),"")</f>
        <v/>
      </c>
      <c r="ES24" s="28" t="str">
        <f>IF(AND($D24&lt;=ES$4,OR($E24&gt;=ES$4,$E24="")),IF($G24="w.i.p.","o",IF($G24="ok","x",IF($G24="Verzug","!!!",""))),"")</f>
        <v/>
      </c>
      <c r="ET24" s="28" t="str">
        <f>IF(AND($D24&lt;=ET$4,OR($E24&gt;=ET$4,$E24="")),IF($G24="w.i.p.","o",IF($G24="ok","x",IF($G24="Verzug","!!!",""))),"")</f>
        <v/>
      </c>
      <c r="EU24" s="28" t="str">
        <f>IF(AND($D24&lt;=EU$4,OR($E24&gt;=EU$4,$E24="")),IF($G24="w.i.p.","o",IF($G24="ok","x",IF($G24="Verzug","!!!",""))),"")</f>
        <v/>
      </c>
      <c r="EV24" s="28" t="str">
        <f>IF(AND($D24&lt;=EV$4,OR($E24&gt;=EV$4,$E24="")),IF($G24="w.i.p.","o",IF($G24="ok","x",IF($G24="Verzug","!!!",""))),"")</f>
        <v/>
      </c>
      <c r="EW24" s="28" t="str">
        <f>IF(AND($D24&lt;=EW$4,OR($E24&gt;=EW$4,$E24="")),IF($G24="w.i.p.","o",IF($G24="ok","x",IF($G24="Verzug","!!!",""))),"")</f>
        <v/>
      </c>
      <c r="EX24" s="28" t="str">
        <f>IF(AND($D24&lt;=EX$4,OR($E24&gt;=EX$4,$E24="")),IF($G24="w.i.p.","o",IF($G24="ok","x",IF($G24="Verzug","!!!",""))),"")</f>
        <v/>
      </c>
      <c r="EY24" s="28" t="str">
        <f>IF(AND($D24&lt;=EY$4,OR($E24&gt;=EY$4,$E24="")),IF($G24="w.i.p.","o",IF($G24="ok","x",IF($G24="Verzug","!!!",""))),"")</f>
        <v/>
      </c>
      <c r="EZ24" s="28" t="str">
        <f>IF(AND($D24&lt;=EZ$4,OR($E24&gt;=EZ$4,$E24="")),IF($G24="w.i.p.","o",IF($G24="ok","x",IF($G24="Verzug","!!!",""))),"")</f>
        <v/>
      </c>
      <c r="FA24" s="28" t="str">
        <f>IF(AND($D24&lt;=FA$4,OR($E24&gt;=FA$4,$E24="")),IF($G24="w.i.p.","o",IF($G24="ok","x",IF($G24="Verzug","!!!",""))),"")</f>
        <v/>
      </c>
      <c r="FB24" s="28" t="str">
        <f>IF(AND($D24&lt;=FB$4,OR($E24&gt;=FB$4,$E24="")),IF($G24="w.i.p.","o",IF($G24="ok","x",IF($G24="Verzug","!!!",""))),"")</f>
        <v/>
      </c>
      <c r="FC24" s="28" t="str">
        <f>IF(AND($D24&lt;=FC$4,OR($E24&gt;=FC$4,$E24="")),IF($G24="w.i.p.","o",IF($G24="ok","x",IF($G24="Verzug","!!!",""))),"")</f>
        <v/>
      </c>
      <c r="FD24" s="28" t="str">
        <f>IF(AND($D24&lt;=FD$4,OR($E24&gt;=FD$4,$E24="")),IF($G24="w.i.p.","o",IF($G24="ok","x",IF($G24="Verzug","!!!",""))),"")</f>
        <v/>
      </c>
      <c r="FE24" s="28" t="str">
        <f>IF(AND($D24&lt;=FE$4,OR($E24&gt;=FE$4,$E24="")),IF($G24="w.i.p.","o",IF($G24="ok","x",IF($G24="Verzug","!!!",""))),"")</f>
        <v/>
      </c>
      <c r="FF24" s="28" t="str">
        <f>IF(AND($D24&lt;=FF$4,OR($E24&gt;=FF$4,$E24="")),IF($G24="w.i.p.","o",IF($G24="ok","x",IF($G24="Verzug","!!!",""))),"")</f>
        <v/>
      </c>
      <c r="FG24" s="28" t="str">
        <f>IF(AND($D24&lt;=FG$4,OR($E24&gt;=FG$4,$E24="")),IF($G24="w.i.p.","o",IF($G24="ok","x",IF($G24="Verzug","!!!",""))),"")</f>
        <v/>
      </c>
      <c r="FH24" s="28" t="str">
        <f>IF(AND($D24&lt;=FH$4,OR($E24&gt;=FH$4,$E24="")),IF($G24="w.i.p.","o",IF($G24="ok","x",IF($G24="Verzug","!!!",""))),"")</f>
        <v/>
      </c>
      <c r="FI24" s="28" t="str">
        <f>IF(AND($D24&lt;=FI$4,OR($E24&gt;=FI$4,$E24="")),IF($G24="w.i.p.","o",IF($G24="ok","x",IF($G24="Verzug","!!!",""))),"")</f>
        <v/>
      </c>
      <c r="FJ24" s="28" t="str">
        <f>IF(AND($D24&lt;=FJ$4,OR($E24&gt;=FJ$4,$E24="")),IF($G24="w.i.p.","o",IF($G24="ok","x",IF($G24="Verzug","!!!",""))),"")</f>
        <v/>
      </c>
      <c r="FK24" s="28" t="str">
        <f>IF(AND($D24&lt;=FK$4,OR($E24&gt;=FK$4,$E24="")),IF($G24="w.i.p.","o",IF($G24="ok","x",IF($G24="Verzug","!!!",""))),"")</f>
        <v/>
      </c>
      <c r="FL24" s="28" t="str">
        <f>IF(AND($D24&lt;=FL$4,OR($E24&gt;=FL$4,$E24="")),IF($G24="w.i.p.","o",IF($G24="ok","x",IF($G24="Verzug","!!!",""))),"")</f>
        <v/>
      </c>
      <c r="FM24" s="28" t="str">
        <f>IF(AND($D24&lt;=FM$4,OR($E24&gt;=FM$4,$E24="")),IF($G24="w.i.p.","o",IF($G24="ok","x",IF($G24="Verzug","!!!",""))),"")</f>
        <v/>
      </c>
      <c r="FN24" s="28" t="str">
        <f>IF(AND($D24&lt;=FN$4,OR($E24&gt;=FN$4,$E24="")),IF($G24="w.i.p.","o",IF($G24="ok","x",IF($G24="Verzug","!!!",""))),"")</f>
        <v/>
      </c>
      <c r="FO24" s="28" t="str">
        <f>IF(AND($D24&lt;=FO$4,OR($E24&gt;=FO$4,$E24="")),IF($G24="w.i.p.","o",IF($G24="ok","x",IF($G24="Verzug","!!!",""))),"")</f>
        <v/>
      </c>
      <c r="FP24" s="28" t="str">
        <f>IF(AND($D24&lt;=FP$4,OR($E24&gt;=FP$4,$E24="")),IF($G24="w.i.p.","o",IF($G24="ok","x",IF($G24="Verzug","!!!",""))),"")</f>
        <v/>
      </c>
      <c r="FQ24" s="28" t="str">
        <f>IF(AND($D24&lt;=FQ$4,OR($E24&gt;=FQ$4,$E24="")),IF($G24="w.i.p.","o",IF($G24="ok","x",IF($G24="Verzug","!!!",""))),"")</f>
        <v/>
      </c>
      <c r="FR24" s="28" t="str">
        <f>IF(AND($D24&lt;=FR$4,OR($E24&gt;=FR$4,$E24="")),IF($G24="w.i.p.","o",IF($G24="ok","x",IF($G24="Verzug","!!!",""))),"")</f>
        <v/>
      </c>
      <c r="FS24" s="28" t="str">
        <f>IF(AND($D24&lt;=FS$4,OR($E24&gt;=FS$4,$E24="")),IF($G24="w.i.p.","o",IF($G24="ok","x",IF($G24="Verzug","!!!",""))),"")</f>
        <v/>
      </c>
      <c r="FT24" s="28" t="str">
        <f>IF(AND($D24&lt;=FT$4,OR($E24&gt;=FT$4,$E24="")),IF($G24="w.i.p.","o",IF($G24="ok","x",IF($G24="Verzug","!!!",""))),"")</f>
        <v/>
      </c>
      <c r="FU24" s="28" t="str">
        <f>IF(AND($D24&lt;=FU$4,OR($E24&gt;=FU$4,$E24="")),IF($G24="w.i.p.","o",IF($G24="ok","x",IF($G24="Verzug","!!!",""))),"")</f>
        <v/>
      </c>
      <c r="FV24" s="28" t="str">
        <f>IF(AND($D24&lt;=FV$4,OR($E24&gt;=FV$4,$E24="")),IF($G24="w.i.p.","o",IF($G24="ok","x",IF($G24="Verzug","!!!",""))),"")</f>
        <v/>
      </c>
      <c r="FW24" s="28" t="str">
        <f>IF(AND($D24&lt;=FW$4,OR($E24&gt;=FW$4,$E24="")),IF($G24="w.i.p.","o",IF($G24="ok","x",IF($G24="Verzug","!!!",""))),"")</f>
        <v/>
      </c>
      <c r="FX24" s="28" t="str">
        <f>IF(AND($D24&lt;=FX$4,OR($E24&gt;=FX$4,$E24="")),IF($G24="w.i.p.","o",IF($G24="ok","x",IF($G24="Verzug","!!!",""))),"")</f>
        <v/>
      </c>
      <c r="FY24" s="28" t="str">
        <f>IF(AND($D24&lt;=FY$4,OR($E24&gt;=FY$4,$E24="")),IF($G24="w.i.p.","o",IF($G24="ok","x",IF($G24="Verzug","!!!",""))),"")</f>
        <v/>
      </c>
      <c r="FZ24" s="28" t="str">
        <f>IF(AND($D24&lt;=FZ$4,OR($E24&gt;=FZ$4,$E24="")),IF($G24="w.i.p.","o",IF($G24="ok","x",IF($G24="Verzug","!!!",""))),"")</f>
        <v/>
      </c>
      <c r="GA24" s="28" t="str">
        <f>IF(AND($D24&lt;=GA$4,OR($E24&gt;=GA$4,$E24="")),IF($G24="w.i.p.","o",IF($G24="ok","x",IF($G24="Verzug","!!!",""))),"")</f>
        <v/>
      </c>
      <c r="GB24" s="28" t="str">
        <f>IF(AND($D24&lt;=GB$4,OR($E24&gt;=GB$4,$E24="")),IF($G24="w.i.p.","o",IF($G24="ok","x",IF($G24="Verzug","!!!",""))),"")</f>
        <v/>
      </c>
      <c r="GC24" s="28" t="str">
        <f>IF(AND($D24&lt;=GC$4,OR($E24&gt;=GC$4,$E24="")),IF($G24="w.i.p.","o",IF($G24="ok","x",IF($G24="Verzug","!!!",""))),"")</f>
        <v/>
      </c>
      <c r="GD24" s="28" t="str">
        <f>IF(AND($D24&lt;=GD$4,OR($E24&gt;=GD$4,$E24="")),IF($G24="w.i.p.","o",IF($G24="ok","x",IF($G24="Verzug","!!!",""))),"")</f>
        <v/>
      </c>
      <c r="GE24" s="28" t="str">
        <f>IF(AND($D24&lt;=GE$4,OR($E24&gt;=GE$4,$E24="")),IF($G24="w.i.p.","o",IF($G24="ok","x",IF($G24="Verzug","!!!",""))),"")</f>
        <v/>
      </c>
      <c r="GF24" s="28" t="str">
        <f>IF(AND($D24&lt;=GF$4,OR($E24&gt;=GF$4,$E24="")),IF($G24="w.i.p.","o",IF($G24="ok","x",IF($G24="Verzug","!!!",""))),"")</f>
        <v/>
      </c>
      <c r="GG24" s="28" t="str">
        <f>IF(AND($D24&lt;=GG$4,OR($E24&gt;=GG$4,$E24="")),IF($G24="w.i.p.","o",IF($G24="ok","x",IF($G24="Verzug","!!!",""))),"")</f>
        <v/>
      </c>
      <c r="GH24" s="28" t="str">
        <f>IF(AND($D24&lt;=GH$4,OR($E24&gt;=GH$4,$E24="")),IF($G24="w.i.p.","o",IF($G24="ok","x",IF($G24="Verzug","!!!",""))),"")</f>
        <v/>
      </c>
      <c r="GI24" s="28" t="str">
        <f>IF(AND($D24&lt;=GI$4,OR($E24&gt;=GI$4,$E24="")),IF($G24="w.i.p.","o",IF($G24="ok","x",IF($G24="Verzug","!!!",""))),"")</f>
        <v/>
      </c>
    </row>
    <row r="25" spans="3:191" ht="12.75" customHeight="1" outlineLevel="2">
      <c r="C25" s="29" t="s">
        <v>64</v>
      </c>
      <c r="D25" s="30">
        <v>40483</v>
      </c>
      <c r="E25" s="30">
        <v>40501</v>
      </c>
      <c r="F25" s="40" t="s">
        <v>0</v>
      </c>
      <c r="G25" s="41" t="str">
        <f>IF(F25="X","ok",IF(E25="","",IF(E25&gt;=$C$1,"w.i.p.","Verzug")))</f>
        <v>ok</v>
      </c>
      <c r="H25" s="31">
        <f ca="1">IF(AND(G25="w.i.p.",E25-$C$1&lt;=$H$2),1,IF(G25="Verzug",2,0))</f>
        <v>0</v>
      </c>
      <c r="I25" s="32"/>
      <c r="J25" s="33">
        <f ca="1">IF(I25&gt;0,2,H25)</f>
        <v>0</v>
      </c>
      <c r="K25" s="34"/>
      <c r="L25" s="28" t="str">
        <f>IF(AND($D25&lt;=L$4,OR($E25&gt;=L$4,$E25="")),IF($G25="w.i.p.","o",IF($G25="ok","x",IF($G25="Verzug","!!!",""))),"")</f>
        <v/>
      </c>
      <c r="M25" s="28" t="str">
        <f>IF(AND($D25&lt;=M$4,OR($E25&gt;=M$4,$E25="")),IF($G25="w.i.p.","o",IF($G25="ok","x",IF($G25="Verzug","!!!",""))),"")</f>
        <v/>
      </c>
      <c r="N25" s="28" t="str">
        <f>IF(AND($D25&lt;=N$4,OR($E25&gt;=N$4,$E25="")),IF($G25="w.i.p.","o",IF($G25="ok","x",IF($G25="Verzug","!!!",""))),"")</f>
        <v/>
      </c>
      <c r="O25" s="28" t="str">
        <f>IF(AND($D25&lt;=O$4,OR($E25&gt;=O$4,$E25="")),IF($G25="w.i.p.","o",IF($G25="ok","x",IF($G25="Verzug","!!!",""))),"")</f>
        <v/>
      </c>
      <c r="P25" s="28" t="str">
        <f>IF(AND($D25&lt;=P$4,OR($E25&gt;=P$4,$E25="")),IF($G25="w.i.p.","o",IF($G25="ok","x",IF($G25="Verzug","!!!",""))),"")</f>
        <v/>
      </c>
      <c r="Q25" s="28" t="str">
        <f>IF(AND($D25&lt;=Q$4,OR($E25&gt;=Q$4,$E25="")),IF($G25="w.i.p.","o",IF($G25="ok","x",IF($G25="Verzug","!!!",""))),"")</f>
        <v/>
      </c>
      <c r="R25" s="28" t="str">
        <f>IF(AND($D25&lt;=R$4,OR($E25&gt;=R$4,$E25="")),IF($G25="w.i.p.","o",IF($G25="ok","x",IF($G25="Verzug","!!!",""))),"")</f>
        <v/>
      </c>
      <c r="S25" s="28" t="str">
        <f>IF(AND($D25&lt;=S$4,OR($E25&gt;=S$4,$E25="")),IF($G25="w.i.p.","o",IF($G25="ok","x",IF($G25="Verzug","!!!",""))),"")</f>
        <v/>
      </c>
      <c r="T25" s="28" t="str">
        <f>IF(AND($D25&lt;=T$4,OR($E25&gt;=T$4,$E25="")),IF($G25="w.i.p.","o",IF($G25="ok","x",IF($G25="Verzug","!!!",""))),"")</f>
        <v/>
      </c>
      <c r="U25" s="28" t="str">
        <f>IF(AND($D25&lt;=U$4,OR($E25&gt;=U$4,$E25="")),IF($G25="w.i.p.","o",IF($G25="ok","x",IF($G25="Verzug","!!!",""))),"")</f>
        <v/>
      </c>
      <c r="V25" s="28" t="str">
        <f>IF(AND($D25&lt;=V$4,OR($E25&gt;=V$4,$E25="")),IF($G25="w.i.p.","o",IF($G25="ok","x",IF($G25="Verzug","!!!",""))),"")</f>
        <v/>
      </c>
      <c r="W25" s="28" t="str">
        <f>IF(AND($D25&lt;=W$4,OR($E25&gt;=W$4,$E25="")),IF($G25="w.i.p.","o",IF($G25="ok","x",IF($G25="Verzug","!!!",""))),"")</f>
        <v/>
      </c>
      <c r="X25" s="28" t="str">
        <f>IF(AND($D25&lt;=X$4,OR($E25&gt;=X$4,$E25="")),IF($G25="w.i.p.","o",IF($G25="ok","x",IF($G25="Verzug","!!!",""))),"")</f>
        <v/>
      </c>
      <c r="Y25" s="28" t="str">
        <f>IF(AND($D25&lt;=Y$4,OR($E25&gt;=Y$4,$E25="")),IF($G25="w.i.p.","o",IF($G25="ok","x",IF($G25="Verzug","!!!",""))),"")</f>
        <v/>
      </c>
      <c r="Z25" s="28" t="str">
        <f>IF(AND($D25&lt;=Z$4,OR($E25&gt;=Z$4,$E25="")),IF($G25="w.i.p.","o",IF($G25="ok","x",IF($G25="Verzug","!!!",""))),"")</f>
        <v/>
      </c>
      <c r="AA25" s="28" t="str">
        <f>IF(AND($D25&lt;=AA$4,OR($E25&gt;=AA$4,$E25="")),IF($G25="w.i.p.","o",IF($G25="ok","x",IF($G25="Verzug","!!!",""))),"")</f>
        <v/>
      </c>
      <c r="AB25" s="28" t="str">
        <f>IF(AND($D25&lt;=AB$4,OR($E25&gt;=AB$4,$E25="")),IF($G25="w.i.p.","o",IF($G25="ok","x",IF($G25="Verzug","!!!",""))),"")</f>
        <v/>
      </c>
      <c r="AC25" s="28" t="str">
        <f>IF(AND($D25&lt;=AC$4,OR($E25&gt;=AC$4,$E25="")),IF($G25="w.i.p.","o",IF($G25="ok","x",IF($G25="Verzug","!!!",""))),"")</f>
        <v/>
      </c>
      <c r="AD25" s="28" t="str">
        <f>IF(AND($D25&lt;=AD$4,OR($E25&gt;=AD$4,$E25="")),IF($G25="w.i.p.","o",IF($G25="ok","x",IF($G25="Verzug","!!!",""))),"")</f>
        <v/>
      </c>
      <c r="AE25" s="28" t="str">
        <f>IF(AND($D25&lt;=AE$4,OR($E25&gt;=AE$4,$E25="")),IF($G25="w.i.p.","o",IF($G25="ok","x",IF($G25="Verzug","!!!",""))),"")</f>
        <v/>
      </c>
      <c r="AF25" s="28" t="str">
        <f>IF(AND($D25&lt;=AF$4,OR($E25&gt;=AF$4,$E25="")),IF($G25="w.i.p.","o",IF($G25="ok","x",IF($G25="Verzug","!!!",""))),"")</f>
        <v/>
      </c>
      <c r="AG25" s="28" t="str">
        <f>IF(AND($D25&lt;=AG$4,OR($E25&gt;=AG$4,$E25="")),IF($G25="w.i.p.","o",IF($G25="ok","x",IF($G25="Verzug","!!!",""))),"")</f>
        <v/>
      </c>
      <c r="AH25" s="28" t="str">
        <f>IF(AND($D25&lt;=AH$4,OR($E25&gt;=AH$4,$E25="")),IF($G25="w.i.p.","o",IF($G25="ok","x",IF($G25="Verzug","!!!",""))),"")</f>
        <v/>
      </c>
      <c r="AI25" s="28" t="str">
        <f>IF(AND($D25&lt;=AI$4,OR($E25&gt;=AI$4,$E25="")),IF($G25="w.i.p.","o",IF($G25="ok","x",IF($G25="Verzug","!!!",""))),"")</f>
        <v/>
      </c>
      <c r="AJ25" s="28" t="str">
        <f>IF(AND($D25&lt;=AJ$4,OR($E25&gt;=AJ$4,$E25="")),IF($G25="w.i.p.","o",IF($G25="ok","x",IF($G25="Verzug","!!!",""))),"")</f>
        <v/>
      </c>
      <c r="AK25" s="28" t="str">
        <f>IF(AND($D25&lt;=AK$4,OR($E25&gt;=AK$4,$E25="")),IF($G25="w.i.p.","o",IF($G25="ok","x",IF($G25="Verzug","!!!",""))),"")</f>
        <v/>
      </c>
      <c r="AL25" s="28" t="str">
        <f>IF(AND($D25&lt;=AL$4,OR($E25&gt;=AL$4,$E25="")),IF($G25="w.i.p.","o",IF($G25="ok","x",IF($G25="Verzug","!!!",""))),"")</f>
        <v/>
      </c>
      <c r="AM25" s="28" t="str">
        <f>IF(AND($D25&lt;=AM$4,OR($E25&gt;=AM$4,$E25="")),IF($G25="w.i.p.","o",IF($G25="ok","x",IF($G25="Verzug","!!!",""))),"")</f>
        <v/>
      </c>
      <c r="AN25" s="28" t="str">
        <f>IF(AND($D25&lt;=AN$4,OR($E25&gt;=AN$4,$E25="")),IF($G25="w.i.p.","o",IF($G25="ok","x",IF($G25="Verzug","!!!",""))),"")</f>
        <v/>
      </c>
      <c r="AO25" s="28" t="str">
        <f>IF(AND($D25&lt;=AO$4,OR($E25&gt;=AO$4,$E25="")),IF($G25="w.i.p.","o",IF($G25="ok","x",IF($G25="Verzug","!!!",""))),"")</f>
        <v/>
      </c>
      <c r="AP25" s="28" t="str">
        <f>IF(AND($D25&lt;=AP$4,OR($E25&gt;=AP$4,$E25="")),IF($G25="w.i.p.","o",IF($G25="ok","x",IF($G25="Verzug","!!!",""))),"")</f>
        <v/>
      </c>
      <c r="AQ25" s="28" t="str">
        <f>IF(AND($D25&lt;=AQ$4,OR($E25&gt;=AQ$4,$E25="")),IF($G25="w.i.p.","o",IF($G25="ok","x",IF($G25="Verzug","!!!",""))),"")</f>
        <v/>
      </c>
      <c r="AR25" s="28" t="str">
        <f>IF(AND($D25&lt;=AR$4,OR($E25&gt;=AR$4,$E25="")),IF($G25="w.i.p.","o",IF($G25="ok","x",IF($G25="Verzug","!!!",""))),"")</f>
        <v/>
      </c>
      <c r="AS25" s="28" t="str">
        <f>IF(AND($D25&lt;=AS$4,OR($E25&gt;=AS$4,$E25="")),IF($G25="w.i.p.","o",IF($G25="ok","x",IF($G25="Verzug","!!!",""))),"")</f>
        <v/>
      </c>
      <c r="AT25" s="28" t="str">
        <f>IF(AND($D25&lt;=AT$4,OR($E25&gt;=AT$4,$E25="")),IF($G25="w.i.p.","o",IF($G25="ok","x",IF($G25="Verzug","!!!",""))),"")</f>
        <v/>
      </c>
      <c r="AU25" s="28" t="str">
        <f>IF(AND($D25&lt;=AU$4,OR($E25&gt;=AU$4,$E25="")),IF($G25="w.i.p.","o",IF($G25="ok","x",IF($G25="Verzug","!!!",""))),"")</f>
        <v/>
      </c>
      <c r="AV25" s="28" t="str">
        <f>IF(AND($D25&lt;=AV$4,OR($E25&gt;=AV$4,$E25="")),IF($G25="w.i.p.","o",IF($G25="ok","x",IF($G25="Verzug","!!!",""))),"")</f>
        <v/>
      </c>
      <c r="AW25" s="28" t="str">
        <f>IF(AND($D25&lt;=AW$4,OR($E25&gt;=AW$4,$E25="")),IF($G25="w.i.p.","o",IF($G25="ok","x",IF($G25="Verzug","!!!",""))),"")</f>
        <v/>
      </c>
      <c r="AX25" s="28" t="str">
        <f>IF(AND($D25&lt;=AX$4,OR($E25&gt;=AX$4,$E25="")),IF($G25="w.i.p.","o",IF($G25="ok","x",IF($G25="Verzug","!!!",""))),"")</f>
        <v/>
      </c>
      <c r="AY25" s="28" t="str">
        <f>IF(AND($D25&lt;=AY$4,OR($E25&gt;=AY$4,$E25="")),IF($G25="w.i.p.","o",IF($G25="ok","x",IF($G25="Verzug","!!!",""))),"")</f>
        <v/>
      </c>
      <c r="AZ25" s="28" t="str">
        <f>IF(AND($D25&lt;=AZ$4,OR($E25&gt;=AZ$4,$E25="")),IF($G25="w.i.p.","o",IF($G25="ok","x",IF($G25="Verzug","!!!",""))),"")</f>
        <v/>
      </c>
      <c r="BA25" s="28" t="str">
        <f>IF(AND($D25&lt;=BA$4,OR($E25&gt;=BA$4,$E25="")),IF($G25="w.i.p.","o",IF($G25="ok","x",IF($G25="Verzug","!!!",""))),"")</f>
        <v/>
      </c>
      <c r="BB25" s="28" t="str">
        <f>IF(AND($D25&lt;=BB$4,OR($E25&gt;=BB$4,$E25="")),IF($G25="w.i.p.","o",IF($G25="ok","x",IF($G25="Verzug","!!!",""))),"")</f>
        <v/>
      </c>
      <c r="BC25" s="28" t="str">
        <f>IF(AND($D25&lt;=BC$4,OR($E25&gt;=BC$4,$E25="")),IF($G25="w.i.p.","o",IF($G25="ok","x",IF($G25="Verzug","!!!",""))),"")</f>
        <v/>
      </c>
      <c r="BD25" s="28" t="str">
        <f>IF(AND($D25&lt;=BD$4,OR($E25&gt;=BD$4,$E25="")),IF($G25="w.i.p.","o",IF($G25="ok","x",IF($G25="Verzug","!!!",""))),"")</f>
        <v/>
      </c>
      <c r="BE25" s="28" t="str">
        <f>IF(AND($D25&lt;=BE$4,OR($E25&gt;=BE$4,$E25="")),IF($G25="w.i.p.","o",IF($G25="ok","x",IF($G25="Verzug","!!!",""))),"")</f>
        <v/>
      </c>
      <c r="BF25" s="28" t="str">
        <f>IF(AND($D25&lt;=BF$4,OR($E25&gt;=BF$4,$E25="")),IF($G25="w.i.p.","o",IF($G25="ok","x",IF($G25="Verzug","!!!",""))),"")</f>
        <v/>
      </c>
      <c r="BG25" s="28" t="str">
        <f>IF(AND($D25&lt;=BG$4,OR($E25&gt;=BG$4,$E25="")),IF($G25="w.i.p.","o",IF($G25="ok","x",IF($G25="Verzug","!!!",""))),"")</f>
        <v/>
      </c>
      <c r="BH25" s="28" t="str">
        <f>IF(AND($D25&lt;=BH$4,OR($E25&gt;=BH$4,$E25="")),IF($G25="w.i.p.","o",IF($G25="ok","x",IF($G25="Verzug","!!!",""))),"")</f>
        <v/>
      </c>
      <c r="BI25" s="28" t="str">
        <f>IF(AND($D25&lt;=BI$4,OR($E25&gt;=BI$4,$E25="")),IF($G25="w.i.p.","o",IF($G25="ok","x",IF($G25="Verzug","!!!",""))),"")</f>
        <v/>
      </c>
      <c r="BJ25" s="28" t="str">
        <f>IF(AND($D25&lt;=BJ$4,OR($E25&gt;=BJ$4,$E25="")),IF($G25="w.i.p.","o",IF($G25="ok","x",IF($G25="Verzug","!!!",""))),"")</f>
        <v/>
      </c>
      <c r="BK25" s="28" t="str">
        <f>IF(AND($D25&lt;=BK$4,OR($E25&gt;=BK$4,$E25="")),IF($G25="w.i.p.","o",IF($G25="ok","x",IF($G25="Verzug","!!!",""))),"")</f>
        <v/>
      </c>
      <c r="BL25" s="28" t="str">
        <f>IF(AND($D25&lt;=BL$4,OR($E25&gt;=BL$4,$E25="")),IF($G25="w.i.p.","o",IF($G25="ok","x",IF($G25="Verzug","!!!",""))),"")</f>
        <v/>
      </c>
      <c r="BM25" s="28" t="str">
        <f>IF(AND($D25&lt;=BM$4,OR($E25&gt;=BM$4,$E25="")),IF($G25="w.i.p.","o",IF($G25="ok","x",IF($G25="Verzug","!!!",""))),"")</f>
        <v/>
      </c>
      <c r="BN25" s="28" t="str">
        <f>IF(AND($D25&lt;=BN$4,OR($E25&gt;=BN$4,$E25="")),IF($G25="w.i.p.","o",IF($G25="ok","x",IF($G25="Verzug","!!!",""))),"")</f>
        <v/>
      </c>
      <c r="BO25" s="28" t="str">
        <f>IF(AND($D25&lt;=BO$4,OR($E25&gt;=BO$4,$E25="")),IF($G25="w.i.p.","o",IF($G25="ok","x",IF($G25="Verzug","!!!",""))),"")</f>
        <v/>
      </c>
      <c r="BP25" s="28" t="str">
        <f>IF(AND($D25&lt;=BP$4,OR($E25&gt;=BP$4,$E25="")),IF($G25="w.i.p.","o",IF($G25="ok","x",IF($G25="Verzug","!!!",""))),"")</f>
        <v/>
      </c>
      <c r="BQ25" s="28" t="str">
        <f>IF(AND($D25&lt;=BQ$4,OR($E25&gt;=BQ$4,$E25="")),IF($G25="w.i.p.","o",IF($G25="ok","x",IF($G25="Verzug","!!!",""))),"")</f>
        <v/>
      </c>
      <c r="BR25" s="28" t="str">
        <f>IF(AND($D25&lt;=BR$4,OR($E25&gt;=BR$4,$E25="")),IF($G25="w.i.p.","o",IF($G25="ok","x",IF($G25="Verzug","!!!",""))),"")</f>
        <v/>
      </c>
      <c r="BS25" s="28" t="str">
        <f>IF(AND($D25&lt;=BS$4,OR($E25&gt;=BS$4,$E25="")),IF($G25="w.i.p.","o",IF($G25="ok","x",IF($G25="Verzug","!!!",""))),"")</f>
        <v/>
      </c>
      <c r="BT25" s="28" t="str">
        <f>IF(AND($D25&lt;=BT$4,OR($E25&gt;=BT$4,$E25="")),IF($G25="w.i.p.","o",IF($G25="ok","x",IF($G25="Verzug","!!!",""))),"")</f>
        <v/>
      </c>
      <c r="BU25" s="28" t="str">
        <f>IF(AND($D25&lt;=BU$4,OR($E25&gt;=BU$4,$E25="")),IF($G25="w.i.p.","o",IF($G25="ok","x",IF($G25="Verzug","!!!",""))),"")</f>
        <v/>
      </c>
      <c r="BV25" s="28" t="str">
        <f>IF(AND($D25&lt;=BV$4,OR($E25&gt;=BV$4,$E25="")),IF($G25="w.i.p.","o",IF($G25="ok","x",IF($G25="Verzug","!!!",""))),"")</f>
        <v/>
      </c>
      <c r="BW25" s="28" t="str">
        <f>IF(AND($D25&lt;=BW$4,OR($E25&gt;=BW$4,$E25="")),IF($G25="w.i.p.","o",IF($G25="ok","x",IF($G25="Verzug","!!!",""))),"")</f>
        <v/>
      </c>
      <c r="BX25" s="28" t="str">
        <f>IF(AND($D25&lt;=BX$4,OR($E25&gt;=BX$4,$E25="")),IF($G25="w.i.p.","o",IF($G25="ok","x",IF($G25="Verzug","!!!",""))),"")</f>
        <v/>
      </c>
      <c r="BY25" s="28" t="str">
        <f>IF(AND($D25&lt;=BY$4,OR($E25&gt;=BY$4,$E25="")),IF($G25="w.i.p.","o",IF($G25="ok","x",IF($G25="Verzug","!!!",""))),"")</f>
        <v/>
      </c>
      <c r="BZ25" s="28" t="str">
        <f>IF(AND($D25&lt;=BZ$4,OR($E25&gt;=BZ$4,$E25="")),IF($G25="w.i.p.","o",IF($G25="ok","x",IF($G25="Verzug","!!!",""))),"")</f>
        <v/>
      </c>
      <c r="CA25" s="28" t="str">
        <f>IF(AND($D25&lt;=CA$4,OR($E25&gt;=CA$4,$E25="")),IF($G25="w.i.p.","o",IF($G25="ok","x",IF($G25="Verzug","!!!",""))),"")</f>
        <v/>
      </c>
      <c r="CB25" s="28" t="str">
        <f>IF(AND($D25&lt;=CB$4,OR($E25&gt;=CB$4,$E25="")),IF($G25="w.i.p.","o",IF($G25="ok","x",IF($G25="Verzug","!!!",""))),"")</f>
        <v/>
      </c>
      <c r="CC25" s="28" t="str">
        <f>IF(AND($D25&lt;=CC$4,OR($E25&gt;=CC$4,$E25="")),IF($G25="w.i.p.","o",IF($G25="ok","x",IF($G25="Verzug","!!!",""))),"")</f>
        <v/>
      </c>
      <c r="CD25" s="28" t="str">
        <f>IF(AND($D25&lt;=CD$4,OR($E25&gt;=CD$4,$E25="")),IF($G25="w.i.p.","o",IF($G25="ok","x",IF($G25="Verzug","!!!",""))),"")</f>
        <v/>
      </c>
      <c r="CE25" s="28" t="str">
        <f>IF(AND($D25&lt;=CE$4,OR($E25&gt;=CE$4,$E25="")),IF($G25="w.i.p.","o",IF($G25="ok","x",IF($G25="Verzug","!!!",""))),"")</f>
        <v/>
      </c>
      <c r="CF25" s="28" t="str">
        <f>IF(AND($D25&lt;=CF$4,OR($E25&gt;=CF$4,$E25="")),IF($G25="w.i.p.","o",IF($G25="ok","x",IF($G25="Verzug","!!!",""))),"")</f>
        <v/>
      </c>
      <c r="CG25" s="28" t="str">
        <f>IF(AND($D25&lt;=CG$4,OR($E25&gt;=CG$4,$E25="")),IF($G25="w.i.p.","o",IF($G25="ok","x",IF($G25="Verzug","!!!",""))),"")</f>
        <v/>
      </c>
      <c r="CH25" s="28" t="str">
        <f>IF(AND($D25&lt;=CH$4,OR($E25&gt;=CH$4,$E25="")),IF($G25="w.i.p.","o",IF($G25="ok","x",IF($G25="Verzug","!!!",""))),"")</f>
        <v/>
      </c>
      <c r="CI25" s="28" t="str">
        <f>IF(AND($D25&lt;=CI$4,OR($E25&gt;=CI$4,$E25="")),IF($G25="w.i.p.","o",IF($G25="ok","x",IF($G25="Verzug","!!!",""))),"")</f>
        <v/>
      </c>
      <c r="CJ25" s="28" t="str">
        <f>IF(AND($D25&lt;=CJ$4,OR($E25&gt;=CJ$4,$E25="")),IF($G25="w.i.p.","o",IF($G25="ok","x",IF($G25="Verzug","!!!",""))),"")</f>
        <v/>
      </c>
      <c r="CK25" s="28" t="str">
        <f>IF(AND($D25&lt;=CK$4,OR($E25&gt;=CK$4,$E25="")),IF($G25="w.i.p.","o",IF($G25="ok","x",IF($G25="Verzug","!!!",""))),"")</f>
        <v/>
      </c>
      <c r="CL25" s="28" t="str">
        <f>IF(AND($D25&lt;=CL$4,OR($E25&gt;=CL$4,$E25="")),IF($G25="w.i.p.","o",IF($G25="ok","x",IF($G25="Verzug","!!!",""))),"")</f>
        <v/>
      </c>
      <c r="CM25" s="28" t="str">
        <f>IF(AND($D25&lt;=CM$4,OR($E25&gt;=CM$4,$E25="")),IF($G25="w.i.p.","o",IF($G25="ok","x",IF($G25="Verzug","!!!",""))),"")</f>
        <v/>
      </c>
      <c r="CN25" s="28" t="str">
        <f>IF(AND($D25&lt;=CN$4,OR($E25&gt;=CN$4,$E25="")),IF($G25="w.i.p.","o",IF($G25="ok","x",IF($G25="Verzug","!!!",""))),"")</f>
        <v/>
      </c>
      <c r="CO25" s="28" t="str">
        <f>IF(AND($D25&lt;=CO$4,OR($E25&gt;=CO$4,$E25="")),IF($G25="w.i.p.","o",IF($G25="ok","x",IF($G25="Verzug","!!!",""))),"")</f>
        <v/>
      </c>
      <c r="CP25" s="28" t="str">
        <f>IF(AND($D25&lt;=CP$4,OR($E25&gt;=CP$4,$E25="")),IF($G25="w.i.p.","o",IF($G25="ok","x",IF($G25="Verzug","!!!",""))),"")</f>
        <v/>
      </c>
      <c r="CQ25" s="28" t="str">
        <f>IF(AND($D25&lt;=CQ$4,OR($E25&gt;=CQ$4,$E25="")),IF($G25="w.i.p.","o",IF($G25="ok","x",IF($G25="Verzug","!!!",""))),"")</f>
        <v/>
      </c>
      <c r="CR25" s="28" t="str">
        <f>IF(AND($D25&lt;=CR$4,OR($E25&gt;=CR$4,$E25="")),IF($G25="w.i.p.","o",IF($G25="ok","x",IF($G25="Verzug","!!!",""))),"")</f>
        <v/>
      </c>
      <c r="CS25" s="28" t="str">
        <f>IF(AND($D25&lt;=CS$4,OR($E25&gt;=CS$4,$E25="")),IF($G25="w.i.p.","o",IF($G25="ok","x",IF($G25="Verzug","!!!",""))),"")</f>
        <v/>
      </c>
      <c r="CT25" s="28" t="str">
        <f>IF(AND($D25&lt;=CT$4,OR($E25&gt;=CT$4,$E25="")),IF($G25="w.i.p.","o",IF($G25="ok","x",IF($G25="Verzug","!!!",""))),"")</f>
        <v/>
      </c>
      <c r="CU25" s="28" t="str">
        <f>IF(AND($D25&lt;=CU$4,OR($E25&gt;=CU$4,$E25="")),IF($G25="w.i.p.","o",IF($G25="ok","x",IF($G25="Verzug","!!!",""))),"")</f>
        <v/>
      </c>
      <c r="CV25" s="28" t="str">
        <f>IF(AND($D25&lt;=CV$4,OR($E25&gt;=CV$4,$E25="")),IF($G25="w.i.p.","o",IF($G25="ok","x",IF($G25="Verzug","!!!",""))),"")</f>
        <v/>
      </c>
      <c r="CW25" s="28" t="str">
        <f>IF(AND($D25&lt;=CW$4,OR($E25&gt;=CW$4,$E25="")),IF($G25="w.i.p.","o",IF($G25="ok","x",IF($G25="Verzug","!!!",""))),"")</f>
        <v/>
      </c>
      <c r="CX25" s="28" t="str">
        <f>IF(AND($D25&lt;=CX$4,OR($E25&gt;=CX$4,$E25="")),IF($G25="w.i.p.","o",IF($G25="ok","x",IF($G25="Verzug","!!!",""))),"")</f>
        <v/>
      </c>
      <c r="CY25" s="28" t="str">
        <f>IF(AND($D25&lt;=CY$4,OR($E25&gt;=CY$4,$E25="")),IF($G25="w.i.p.","o",IF($G25="ok","x",IF($G25="Verzug","!!!",""))),"")</f>
        <v/>
      </c>
      <c r="CZ25" s="28" t="str">
        <f>IF(AND($D25&lt;=CZ$4,OR($E25&gt;=CZ$4,$E25="")),IF($G25="w.i.p.","o",IF($G25="ok","x",IF($G25="Verzug","!!!",""))),"")</f>
        <v/>
      </c>
      <c r="DA25" s="28" t="str">
        <f>IF(AND($D25&lt;=DA$4,OR($E25&gt;=DA$4,$E25="")),IF($G25="w.i.p.","o",IF($G25="ok","x",IF($G25="Verzug","!!!",""))),"")</f>
        <v/>
      </c>
      <c r="DB25" s="28" t="str">
        <f>IF(AND($D25&lt;=DB$4,OR($E25&gt;=DB$4,$E25="")),IF($G25="w.i.p.","o",IF($G25="ok","x",IF($G25="Verzug","!!!",""))),"")</f>
        <v/>
      </c>
      <c r="DC25" s="28" t="str">
        <f>IF(AND($D25&lt;=DC$4,OR($E25&gt;=DC$4,$E25="")),IF($G25="w.i.p.","o",IF($G25="ok","x",IF($G25="Verzug","!!!",""))),"")</f>
        <v/>
      </c>
      <c r="DD25" s="28" t="str">
        <f>IF(AND($D25&lt;=DD$4,OR($E25&gt;=DD$4,$E25="")),IF($G25="w.i.p.","o",IF($G25="ok","x",IF($G25="Verzug","!!!",""))),"")</f>
        <v/>
      </c>
      <c r="DE25" s="28" t="str">
        <f>IF(AND($D25&lt;=DE$4,OR($E25&gt;=DE$4,$E25="")),IF($G25="w.i.p.","o",IF($G25="ok","x",IF($G25="Verzug","!!!",""))),"")</f>
        <v/>
      </c>
      <c r="DF25" s="28" t="str">
        <f>IF(AND($D25&lt;=DF$4,OR($E25&gt;=DF$4,$E25="")),IF($G25="w.i.p.","o",IF($G25="ok","x",IF($G25="Verzug","!!!",""))),"")</f>
        <v/>
      </c>
      <c r="DG25" s="28" t="str">
        <f>IF(AND($D25&lt;=DG$4,OR($E25&gt;=DG$4,$E25="")),IF($G25="w.i.p.","o",IF($G25="ok","x",IF($G25="Verzug","!!!",""))),"")</f>
        <v/>
      </c>
      <c r="DH25" s="28" t="str">
        <f>IF(AND($D25&lt;=DH$4,OR($E25&gt;=DH$4,$E25="")),IF($G25="w.i.p.","o",IF($G25="ok","x",IF($G25="Verzug","!!!",""))),"")</f>
        <v>x</v>
      </c>
      <c r="DI25" s="28" t="str">
        <f>IF(AND($D25&lt;=DI$4,OR($E25&gt;=DI$4,$E25="")),IF($G25="w.i.p.","o",IF($G25="ok","x",IF($G25="Verzug","!!!",""))),"")</f>
        <v>x</v>
      </c>
      <c r="DJ25" s="28" t="str">
        <f>IF(AND($D25&lt;=DJ$4,OR($E25&gt;=DJ$4,$E25="")),IF($G25="w.i.p.","o",IF($G25="ok","x",IF($G25="Verzug","!!!",""))),"")</f>
        <v>x</v>
      </c>
      <c r="DK25" s="28" t="str">
        <f>IF(AND($D25&lt;=DK$4,OR($E25&gt;=DK$4,$E25="")),IF($G25="w.i.p.","o",IF($G25="ok","x",IF($G25="Verzug","!!!",""))),"")</f>
        <v>x</v>
      </c>
      <c r="DL25" s="28" t="str">
        <f>IF(AND($D25&lt;=DL$4,OR($E25&gt;=DL$4,$E25="")),IF($G25="w.i.p.","o",IF($G25="ok","x",IF($G25="Verzug","!!!",""))),"")</f>
        <v>x</v>
      </c>
      <c r="DM25" s="28" t="str">
        <f>IF(AND($D25&lt;=DM$4,OR($E25&gt;=DM$4,$E25="")),IF($G25="w.i.p.","o",IF($G25="ok","x",IF($G25="Verzug","!!!",""))),"")</f>
        <v>x</v>
      </c>
      <c r="DN25" s="28" t="str">
        <f>IF(AND($D25&lt;=DN$4,OR($E25&gt;=DN$4,$E25="")),IF($G25="w.i.p.","o",IF($G25="ok","x",IF($G25="Verzug","!!!",""))),"")</f>
        <v>x</v>
      </c>
      <c r="DO25" s="28" t="str">
        <f>IF(AND($D25&lt;=DO$4,OR($E25&gt;=DO$4,$E25="")),IF($G25="w.i.p.","o",IF($G25="ok","x",IF($G25="Verzug","!!!",""))),"")</f>
        <v>x</v>
      </c>
      <c r="DP25" s="28" t="str">
        <f>IF(AND($D25&lt;=DP$4,OR($E25&gt;=DP$4,$E25="")),IF($G25="w.i.p.","o",IF($G25="ok","x",IF($G25="Verzug","!!!",""))),"")</f>
        <v>x</v>
      </c>
      <c r="DQ25" s="28" t="str">
        <f>IF(AND($D25&lt;=DQ$4,OR($E25&gt;=DQ$4,$E25="")),IF($G25="w.i.p.","o",IF($G25="ok","x",IF($G25="Verzug","!!!",""))),"")</f>
        <v>x</v>
      </c>
      <c r="DR25" s="28" t="str">
        <f>IF(AND($D25&lt;=DR$4,OR($E25&gt;=DR$4,$E25="")),IF($G25="w.i.p.","o",IF($G25="ok","x",IF($G25="Verzug","!!!",""))),"")</f>
        <v>x</v>
      </c>
      <c r="DS25" s="28" t="str">
        <f>IF(AND($D25&lt;=DS$4,OR($E25&gt;=DS$4,$E25="")),IF($G25="w.i.p.","o",IF($G25="ok","x",IF($G25="Verzug","!!!",""))),"")</f>
        <v>x</v>
      </c>
      <c r="DT25" s="28" t="str">
        <f>IF(AND($D25&lt;=DT$4,OR($E25&gt;=DT$4,$E25="")),IF($G25="w.i.p.","o",IF($G25="ok","x",IF($G25="Verzug","!!!",""))),"")</f>
        <v>x</v>
      </c>
      <c r="DU25" s="28" t="str">
        <f>IF(AND($D25&lt;=DU$4,OR($E25&gt;=DU$4,$E25="")),IF($G25="w.i.p.","o",IF($G25="ok","x",IF($G25="Verzug","!!!",""))),"")</f>
        <v>x</v>
      </c>
      <c r="DV25" s="28" t="str">
        <f>IF(AND($D25&lt;=DV$4,OR($E25&gt;=DV$4,$E25="")),IF($G25="w.i.p.","o",IF($G25="ok","x",IF($G25="Verzug","!!!",""))),"")</f>
        <v>x</v>
      </c>
      <c r="DW25" s="28" t="str">
        <f>IF(AND($D25&lt;=DW$4,OR($E25&gt;=DW$4,$E25="")),IF($G25="w.i.p.","o",IF($G25="ok","x",IF($G25="Verzug","!!!",""))),"")</f>
        <v/>
      </c>
      <c r="DX25" s="28" t="str">
        <f>IF(AND($D25&lt;=DX$4,OR($E25&gt;=DX$4,$E25="")),IF($G25="w.i.p.","o",IF($G25="ok","x",IF($G25="Verzug","!!!",""))),"")</f>
        <v/>
      </c>
      <c r="DY25" s="28" t="str">
        <f>IF(AND($D25&lt;=DY$4,OR($E25&gt;=DY$4,$E25="")),IF($G25="w.i.p.","o",IF($G25="ok","x",IF($G25="Verzug","!!!",""))),"")</f>
        <v/>
      </c>
      <c r="DZ25" s="28" t="str">
        <f>IF(AND($D25&lt;=DZ$4,OR($E25&gt;=DZ$4,$E25="")),IF($G25="w.i.p.","o",IF($G25="ok","x",IF($G25="Verzug","!!!",""))),"")</f>
        <v/>
      </c>
      <c r="EA25" s="28" t="str">
        <f>IF(AND($D25&lt;=EA$4,OR($E25&gt;=EA$4,$E25="")),IF($G25="w.i.p.","o",IF($G25="ok","x",IF($G25="Verzug","!!!",""))),"")</f>
        <v/>
      </c>
      <c r="EB25" s="28" t="str">
        <f>IF(AND($D25&lt;=EB$4,OR($E25&gt;=EB$4,$E25="")),IF($G25="w.i.p.","o",IF($G25="ok","x",IF($G25="Verzug","!!!",""))),"")</f>
        <v/>
      </c>
      <c r="EC25" s="28" t="str">
        <f>IF(AND($D25&lt;=EC$4,OR($E25&gt;=EC$4,$E25="")),IF($G25="w.i.p.","o",IF($G25="ok","x",IF($G25="Verzug","!!!",""))),"")</f>
        <v/>
      </c>
      <c r="ED25" s="28" t="str">
        <f>IF(AND($D25&lt;=ED$4,OR($E25&gt;=ED$4,$E25="")),IF($G25="w.i.p.","o",IF($G25="ok","x",IF($G25="Verzug","!!!",""))),"")</f>
        <v/>
      </c>
      <c r="EE25" s="28" t="str">
        <f>IF(AND($D25&lt;=EE$4,OR($E25&gt;=EE$4,$E25="")),IF($G25="w.i.p.","o",IF($G25="ok","x",IF($G25="Verzug","!!!",""))),"")</f>
        <v/>
      </c>
      <c r="EF25" s="28" t="str">
        <f>IF(AND($D25&lt;=EF$4,OR($E25&gt;=EF$4,$E25="")),IF($G25="w.i.p.","o",IF($G25="ok","x",IF($G25="Verzug","!!!",""))),"")</f>
        <v/>
      </c>
      <c r="EG25" s="28" t="str">
        <f>IF(AND($D25&lt;=EG$4,OR($E25&gt;=EG$4,$E25="")),IF($G25="w.i.p.","o",IF($G25="ok","x",IF($G25="Verzug","!!!",""))),"")</f>
        <v/>
      </c>
      <c r="EH25" s="28" t="str">
        <f>IF(AND($D25&lt;=EH$4,OR($E25&gt;=EH$4,$E25="")),IF($G25="w.i.p.","o",IF($G25="ok","x",IF($G25="Verzug","!!!",""))),"")</f>
        <v/>
      </c>
      <c r="EI25" s="28" t="str">
        <f>IF(AND($D25&lt;=EI$4,OR($E25&gt;=EI$4,$E25="")),IF($G25="w.i.p.","o",IF($G25="ok","x",IF($G25="Verzug","!!!",""))),"")</f>
        <v/>
      </c>
      <c r="EJ25" s="28" t="str">
        <f>IF(AND($D25&lt;=EJ$4,OR($E25&gt;=EJ$4,$E25="")),IF($G25="w.i.p.","o",IF($G25="ok","x",IF($G25="Verzug","!!!",""))),"")</f>
        <v/>
      </c>
      <c r="EK25" s="28" t="str">
        <f>IF(AND($D25&lt;=EK$4,OR($E25&gt;=EK$4,$E25="")),IF($G25="w.i.p.","o",IF($G25="ok","x",IF($G25="Verzug","!!!",""))),"")</f>
        <v/>
      </c>
      <c r="EL25" s="28" t="str">
        <f>IF(AND($D25&lt;=EL$4,OR($E25&gt;=EL$4,$E25="")),IF($G25="w.i.p.","o",IF($G25="ok","x",IF($G25="Verzug","!!!",""))),"")</f>
        <v/>
      </c>
      <c r="EM25" s="28" t="str">
        <f>IF(AND($D25&lt;=EM$4,OR($E25&gt;=EM$4,$E25="")),IF($G25="w.i.p.","o",IF($G25="ok","x",IF($G25="Verzug","!!!",""))),"")</f>
        <v/>
      </c>
      <c r="EN25" s="28" t="str">
        <f>IF(AND($D25&lt;=EN$4,OR($E25&gt;=EN$4,$E25="")),IF($G25="w.i.p.","o",IF($G25="ok","x",IF($G25="Verzug","!!!",""))),"")</f>
        <v/>
      </c>
      <c r="EO25" s="28" t="str">
        <f>IF(AND($D25&lt;=EO$4,OR($E25&gt;=EO$4,$E25="")),IF($G25="w.i.p.","o",IF($G25="ok","x",IF($G25="Verzug","!!!",""))),"")</f>
        <v/>
      </c>
      <c r="EP25" s="28" t="str">
        <f>IF(AND($D25&lt;=EP$4,OR($E25&gt;=EP$4,$E25="")),IF($G25="w.i.p.","o",IF($G25="ok","x",IF($G25="Verzug","!!!",""))),"")</f>
        <v/>
      </c>
      <c r="EQ25" s="28" t="str">
        <f>IF(AND($D25&lt;=EQ$4,OR($E25&gt;=EQ$4,$E25="")),IF($G25="w.i.p.","o",IF($G25="ok","x",IF($G25="Verzug","!!!",""))),"")</f>
        <v/>
      </c>
      <c r="ER25" s="28" t="str">
        <f>IF(AND($D25&lt;=ER$4,OR($E25&gt;=ER$4,$E25="")),IF($G25="w.i.p.","o",IF($G25="ok","x",IF($G25="Verzug","!!!",""))),"")</f>
        <v/>
      </c>
      <c r="ES25" s="28" t="str">
        <f>IF(AND($D25&lt;=ES$4,OR($E25&gt;=ES$4,$E25="")),IF($G25="w.i.p.","o",IF($G25="ok","x",IF($G25="Verzug","!!!",""))),"")</f>
        <v/>
      </c>
      <c r="ET25" s="28" t="str">
        <f>IF(AND($D25&lt;=ET$4,OR($E25&gt;=ET$4,$E25="")),IF($G25="w.i.p.","o",IF($G25="ok","x",IF($G25="Verzug","!!!",""))),"")</f>
        <v/>
      </c>
      <c r="EU25" s="28" t="str">
        <f>IF(AND($D25&lt;=EU$4,OR($E25&gt;=EU$4,$E25="")),IF($G25="w.i.p.","o",IF($G25="ok","x",IF($G25="Verzug","!!!",""))),"")</f>
        <v/>
      </c>
      <c r="EV25" s="28" t="str">
        <f>IF(AND($D25&lt;=EV$4,OR($E25&gt;=EV$4,$E25="")),IF($G25="w.i.p.","o",IF($G25="ok","x",IF($G25="Verzug","!!!",""))),"")</f>
        <v/>
      </c>
      <c r="EW25" s="28" t="str">
        <f>IF(AND($D25&lt;=EW$4,OR($E25&gt;=EW$4,$E25="")),IF($G25="w.i.p.","o",IF($G25="ok","x",IF($G25="Verzug","!!!",""))),"")</f>
        <v/>
      </c>
      <c r="EX25" s="28" t="str">
        <f>IF(AND($D25&lt;=EX$4,OR($E25&gt;=EX$4,$E25="")),IF($G25="w.i.p.","o",IF($G25="ok","x",IF($G25="Verzug","!!!",""))),"")</f>
        <v/>
      </c>
      <c r="EY25" s="28" t="str">
        <f>IF(AND($D25&lt;=EY$4,OR($E25&gt;=EY$4,$E25="")),IF($G25="w.i.p.","o",IF($G25="ok","x",IF($G25="Verzug","!!!",""))),"")</f>
        <v/>
      </c>
      <c r="EZ25" s="28" t="str">
        <f>IF(AND($D25&lt;=EZ$4,OR($E25&gt;=EZ$4,$E25="")),IF($G25="w.i.p.","o",IF($G25="ok","x",IF($G25="Verzug","!!!",""))),"")</f>
        <v/>
      </c>
      <c r="FA25" s="28" t="str">
        <f>IF(AND($D25&lt;=FA$4,OR($E25&gt;=FA$4,$E25="")),IF($G25="w.i.p.","o",IF($G25="ok","x",IF($G25="Verzug","!!!",""))),"")</f>
        <v/>
      </c>
      <c r="FB25" s="28" t="str">
        <f>IF(AND($D25&lt;=FB$4,OR($E25&gt;=FB$4,$E25="")),IF($G25="w.i.p.","o",IF($G25="ok","x",IF($G25="Verzug","!!!",""))),"")</f>
        <v/>
      </c>
      <c r="FC25" s="28" t="str">
        <f>IF(AND($D25&lt;=FC$4,OR($E25&gt;=FC$4,$E25="")),IF($G25="w.i.p.","o",IF($G25="ok","x",IF($G25="Verzug","!!!",""))),"")</f>
        <v/>
      </c>
      <c r="FD25" s="28" t="str">
        <f>IF(AND($D25&lt;=FD$4,OR($E25&gt;=FD$4,$E25="")),IF($G25="w.i.p.","o",IF($G25="ok","x",IF($G25="Verzug","!!!",""))),"")</f>
        <v/>
      </c>
      <c r="FE25" s="28" t="str">
        <f>IF(AND($D25&lt;=FE$4,OR($E25&gt;=FE$4,$E25="")),IF($G25="w.i.p.","o",IF($G25="ok","x",IF($G25="Verzug","!!!",""))),"")</f>
        <v/>
      </c>
      <c r="FF25" s="28" t="str">
        <f>IF(AND($D25&lt;=FF$4,OR($E25&gt;=FF$4,$E25="")),IF($G25="w.i.p.","o",IF($G25="ok","x",IF($G25="Verzug","!!!",""))),"")</f>
        <v/>
      </c>
      <c r="FG25" s="28" t="str">
        <f>IF(AND($D25&lt;=FG$4,OR($E25&gt;=FG$4,$E25="")),IF($G25="w.i.p.","o",IF($G25="ok","x",IF($G25="Verzug","!!!",""))),"")</f>
        <v/>
      </c>
      <c r="FH25" s="28" t="str">
        <f>IF(AND($D25&lt;=FH$4,OR($E25&gt;=FH$4,$E25="")),IF($G25="w.i.p.","o",IF($G25="ok","x",IF($G25="Verzug","!!!",""))),"")</f>
        <v/>
      </c>
      <c r="FI25" s="28" t="str">
        <f>IF(AND($D25&lt;=FI$4,OR($E25&gt;=FI$4,$E25="")),IF($G25="w.i.p.","o",IF($G25="ok","x",IF($G25="Verzug","!!!",""))),"")</f>
        <v/>
      </c>
      <c r="FJ25" s="28" t="str">
        <f>IF(AND($D25&lt;=FJ$4,OR($E25&gt;=FJ$4,$E25="")),IF($G25="w.i.p.","o",IF($G25="ok","x",IF($G25="Verzug","!!!",""))),"")</f>
        <v/>
      </c>
      <c r="FK25" s="28" t="str">
        <f>IF(AND($D25&lt;=FK$4,OR($E25&gt;=FK$4,$E25="")),IF($G25="w.i.p.","o",IF($G25="ok","x",IF($G25="Verzug","!!!",""))),"")</f>
        <v/>
      </c>
      <c r="FL25" s="28" t="str">
        <f>IF(AND($D25&lt;=FL$4,OR($E25&gt;=FL$4,$E25="")),IF($G25="w.i.p.","o",IF($G25="ok","x",IF($G25="Verzug","!!!",""))),"")</f>
        <v/>
      </c>
      <c r="FM25" s="28" t="str">
        <f>IF(AND($D25&lt;=FM$4,OR($E25&gt;=FM$4,$E25="")),IF($G25="w.i.p.","o",IF($G25="ok","x",IF($G25="Verzug","!!!",""))),"")</f>
        <v/>
      </c>
      <c r="FN25" s="28" t="str">
        <f>IF(AND($D25&lt;=FN$4,OR($E25&gt;=FN$4,$E25="")),IF($G25="w.i.p.","o",IF($G25="ok","x",IF($G25="Verzug","!!!",""))),"")</f>
        <v/>
      </c>
      <c r="FO25" s="28" t="str">
        <f>IF(AND($D25&lt;=FO$4,OR($E25&gt;=FO$4,$E25="")),IF($G25="w.i.p.","o",IF($G25="ok","x",IF($G25="Verzug","!!!",""))),"")</f>
        <v/>
      </c>
      <c r="FP25" s="28" t="str">
        <f>IF(AND($D25&lt;=FP$4,OR($E25&gt;=FP$4,$E25="")),IF($G25="w.i.p.","o",IF($G25="ok","x",IF($G25="Verzug","!!!",""))),"")</f>
        <v/>
      </c>
      <c r="FQ25" s="28" t="str">
        <f>IF(AND($D25&lt;=FQ$4,OR($E25&gt;=FQ$4,$E25="")),IF($G25="w.i.p.","o",IF($G25="ok","x",IF($G25="Verzug","!!!",""))),"")</f>
        <v/>
      </c>
      <c r="FR25" s="28" t="str">
        <f>IF(AND($D25&lt;=FR$4,OR($E25&gt;=FR$4,$E25="")),IF($G25="w.i.p.","o",IF($G25="ok","x",IF($G25="Verzug","!!!",""))),"")</f>
        <v/>
      </c>
      <c r="FS25" s="28" t="str">
        <f>IF(AND($D25&lt;=FS$4,OR($E25&gt;=FS$4,$E25="")),IF($G25="w.i.p.","o",IF($G25="ok","x",IF($G25="Verzug","!!!",""))),"")</f>
        <v/>
      </c>
      <c r="FT25" s="28" t="str">
        <f>IF(AND($D25&lt;=FT$4,OR($E25&gt;=FT$4,$E25="")),IF($G25="w.i.p.","o",IF($G25="ok","x",IF($G25="Verzug","!!!",""))),"")</f>
        <v/>
      </c>
      <c r="FU25" s="28" t="str">
        <f>IF(AND($D25&lt;=FU$4,OR($E25&gt;=FU$4,$E25="")),IF($G25="w.i.p.","o",IF($G25="ok","x",IF($G25="Verzug","!!!",""))),"")</f>
        <v/>
      </c>
      <c r="FV25" s="28" t="str">
        <f>IF(AND($D25&lt;=FV$4,OR($E25&gt;=FV$4,$E25="")),IF($G25="w.i.p.","o",IF($G25="ok","x",IF($G25="Verzug","!!!",""))),"")</f>
        <v/>
      </c>
      <c r="FW25" s="28" t="str">
        <f>IF(AND($D25&lt;=FW$4,OR($E25&gt;=FW$4,$E25="")),IF($G25="w.i.p.","o",IF($G25="ok","x",IF($G25="Verzug","!!!",""))),"")</f>
        <v/>
      </c>
      <c r="FX25" s="28" t="str">
        <f>IF(AND($D25&lt;=FX$4,OR($E25&gt;=FX$4,$E25="")),IF($G25="w.i.p.","o",IF($G25="ok","x",IF($G25="Verzug","!!!",""))),"")</f>
        <v/>
      </c>
      <c r="FY25" s="28" t="str">
        <f>IF(AND($D25&lt;=FY$4,OR($E25&gt;=FY$4,$E25="")),IF($G25="w.i.p.","o",IF($G25="ok","x",IF($G25="Verzug","!!!",""))),"")</f>
        <v/>
      </c>
      <c r="FZ25" s="28" t="str">
        <f>IF(AND($D25&lt;=FZ$4,OR($E25&gt;=FZ$4,$E25="")),IF($G25="w.i.p.","o",IF($G25="ok","x",IF($G25="Verzug","!!!",""))),"")</f>
        <v/>
      </c>
      <c r="GA25" s="28" t="str">
        <f>IF(AND($D25&lt;=GA$4,OR($E25&gt;=GA$4,$E25="")),IF($G25="w.i.p.","o",IF($G25="ok","x",IF($G25="Verzug","!!!",""))),"")</f>
        <v/>
      </c>
      <c r="GB25" s="28" t="str">
        <f>IF(AND($D25&lt;=GB$4,OR($E25&gt;=GB$4,$E25="")),IF($G25="w.i.p.","o",IF($G25="ok","x",IF($G25="Verzug","!!!",""))),"")</f>
        <v/>
      </c>
      <c r="GC25" s="28" t="str">
        <f>IF(AND($D25&lt;=GC$4,OR($E25&gt;=GC$4,$E25="")),IF($G25="w.i.p.","o",IF($G25="ok","x",IF($G25="Verzug","!!!",""))),"")</f>
        <v/>
      </c>
      <c r="GD25" s="28" t="str">
        <f>IF(AND($D25&lt;=GD$4,OR($E25&gt;=GD$4,$E25="")),IF($G25="w.i.p.","o",IF($G25="ok","x",IF($G25="Verzug","!!!",""))),"")</f>
        <v/>
      </c>
      <c r="GE25" s="28" t="str">
        <f>IF(AND($D25&lt;=GE$4,OR($E25&gt;=GE$4,$E25="")),IF($G25="w.i.p.","o",IF($G25="ok","x",IF($G25="Verzug","!!!",""))),"")</f>
        <v/>
      </c>
      <c r="GF25" s="28" t="str">
        <f>IF(AND($D25&lt;=GF$4,OR($E25&gt;=GF$4,$E25="")),IF($G25="w.i.p.","o",IF($G25="ok","x",IF($G25="Verzug","!!!",""))),"")</f>
        <v/>
      </c>
      <c r="GG25" s="28" t="str">
        <f>IF(AND($D25&lt;=GG$4,OR($E25&gt;=GG$4,$E25="")),IF($G25="w.i.p.","o",IF($G25="ok","x",IF($G25="Verzug","!!!",""))),"")</f>
        <v/>
      </c>
      <c r="GH25" s="28" t="str">
        <f>IF(AND($D25&lt;=GH$4,OR($E25&gt;=GH$4,$E25="")),IF($G25="w.i.p.","o",IF($G25="ok","x",IF($G25="Verzug","!!!",""))),"")</f>
        <v/>
      </c>
      <c r="GI25" s="28" t="str">
        <f>IF(AND($D25&lt;=GI$4,OR($E25&gt;=GI$4,$E25="")),IF($G25="w.i.p.","o",IF($G25="ok","x",IF($G25="Verzug","!!!",""))),"")</f>
        <v/>
      </c>
    </row>
    <row r="26" spans="3:191" ht="12.75" customHeight="1" outlineLevel="2">
      <c r="C26" s="29" t="s">
        <v>56</v>
      </c>
      <c r="D26" s="30">
        <v>40504</v>
      </c>
      <c r="E26" s="30">
        <v>40505</v>
      </c>
      <c r="F26" s="40" t="s">
        <v>0</v>
      </c>
      <c r="G26" s="41" t="str">
        <f>IF(F26="X","ok",IF(E26="","",IF(E26&gt;=$C$1,"w.i.p.","Verzug")))</f>
        <v>ok</v>
      </c>
      <c r="H26" s="31">
        <f ca="1">IF(AND(G26="w.i.p.",E26-$C$1&lt;=$H$2),1,IF(G26="Verzug",2,0))</f>
        <v>0</v>
      </c>
      <c r="I26" s="32"/>
      <c r="J26" s="33">
        <f t="shared" ref="J26:J33" ca="1" si="17">IF(I26&gt;0,2,H26)</f>
        <v>0</v>
      </c>
      <c r="K26" s="34"/>
      <c r="L26" s="28" t="str">
        <f>IF(AND($D26&lt;=L$4,OR($E26&gt;=L$4,$E26="")),IF($G26="w.i.p.","o",IF($G26="ok","x",IF($G26="Verzug","!!!",""))),"")</f>
        <v/>
      </c>
      <c r="M26" s="28" t="str">
        <f>IF(AND($D26&lt;=M$4,OR($E26&gt;=M$4,$E26="")),IF($G26="w.i.p.","o",IF($G26="ok","x",IF($G26="Verzug","!!!",""))),"")</f>
        <v/>
      </c>
      <c r="N26" s="28" t="str">
        <f>IF(AND($D26&lt;=N$4,OR($E26&gt;=N$4,$E26="")),IF($G26="w.i.p.","o",IF($G26="ok","x",IF($G26="Verzug","!!!",""))),"")</f>
        <v/>
      </c>
      <c r="O26" s="28" t="str">
        <f>IF(AND($D26&lt;=O$4,OR($E26&gt;=O$4,$E26="")),IF($G26="w.i.p.","o",IF($G26="ok","x",IF($G26="Verzug","!!!",""))),"")</f>
        <v/>
      </c>
      <c r="P26" s="28" t="str">
        <f>IF(AND($D26&lt;=P$4,OR($E26&gt;=P$4,$E26="")),IF($G26="w.i.p.","o",IF($G26="ok","x",IF($G26="Verzug","!!!",""))),"")</f>
        <v/>
      </c>
      <c r="Q26" s="28" t="str">
        <f>IF(AND($D26&lt;=Q$4,OR($E26&gt;=Q$4,$E26="")),IF($G26="w.i.p.","o",IF($G26="ok","x",IF($G26="Verzug","!!!",""))),"")</f>
        <v/>
      </c>
      <c r="R26" s="28" t="str">
        <f>IF(AND($D26&lt;=R$4,OR($E26&gt;=R$4,$E26="")),IF($G26="w.i.p.","o",IF($G26="ok","x",IF($G26="Verzug","!!!",""))),"")</f>
        <v/>
      </c>
      <c r="S26" s="28" t="str">
        <f>IF(AND($D26&lt;=S$4,OR($E26&gt;=S$4,$E26="")),IF($G26="w.i.p.","o",IF($G26="ok","x",IF($G26="Verzug","!!!",""))),"")</f>
        <v/>
      </c>
      <c r="T26" s="28" t="str">
        <f>IF(AND($D26&lt;=T$4,OR($E26&gt;=T$4,$E26="")),IF($G26="w.i.p.","o",IF($G26="ok","x",IF($G26="Verzug","!!!",""))),"")</f>
        <v/>
      </c>
      <c r="U26" s="28" t="str">
        <f>IF(AND($D26&lt;=U$4,OR($E26&gt;=U$4,$E26="")),IF($G26="w.i.p.","o",IF($G26="ok","x",IF($G26="Verzug","!!!",""))),"")</f>
        <v/>
      </c>
      <c r="V26" s="28" t="str">
        <f>IF(AND($D26&lt;=V$4,OR($E26&gt;=V$4,$E26="")),IF($G26="w.i.p.","o",IF($G26="ok","x",IF($G26="Verzug","!!!",""))),"")</f>
        <v/>
      </c>
      <c r="W26" s="28" t="str">
        <f>IF(AND($D26&lt;=W$4,OR($E26&gt;=W$4,$E26="")),IF($G26="w.i.p.","o",IF($G26="ok","x",IF($G26="Verzug","!!!",""))),"")</f>
        <v/>
      </c>
      <c r="X26" s="28" t="str">
        <f>IF(AND($D26&lt;=X$4,OR($E26&gt;=X$4,$E26="")),IF($G26="w.i.p.","o",IF($G26="ok","x",IF($G26="Verzug","!!!",""))),"")</f>
        <v/>
      </c>
      <c r="Y26" s="28" t="str">
        <f>IF(AND($D26&lt;=Y$4,OR($E26&gt;=Y$4,$E26="")),IF($G26="w.i.p.","o",IF($G26="ok","x",IF($G26="Verzug","!!!",""))),"")</f>
        <v/>
      </c>
      <c r="Z26" s="28" t="str">
        <f>IF(AND($D26&lt;=Z$4,OR($E26&gt;=Z$4,$E26="")),IF($G26="w.i.p.","o",IF($G26="ok","x",IF($G26="Verzug","!!!",""))),"")</f>
        <v/>
      </c>
      <c r="AA26" s="28" t="str">
        <f>IF(AND($D26&lt;=AA$4,OR($E26&gt;=AA$4,$E26="")),IF($G26="w.i.p.","o",IF($G26="ok","x",IF($G26="Verzug","!!!",""))),"")</f>
        <v/>
      </c>
      <c r="AB26" s="28" t="str">
        <f>IF(AND($D26&lt;=AB$4,OR($E26&gt;=AB$4,$E26="")),IF($G26="w.i.p.","o",IF($G26="ok","x",IF($G26="Verzug","!!!",""))),"")</f>
        <v/>
      </c>
      <c r="AC26" s="28" t="str">
        <f>IF(AND($D26&lt;=AC$4,OR($E26&gt;=AC$4,$E26="")),IF($G26="w.i.p.","o",IF($G26="ok","x",IF($G26="Verzug","!!!",""))),"")</f>
        <v/>
      </c>
      <c r="AD26" s="28" t="str">
        <f>IF(AND($D26&lt;=AD$4,OR($E26&gt;=AD$4,$E26="")),IF($G26="w.i.p.","o",IF($G26="ok","x",IF($G26="Verzug","!!!",""))),"")</f>
        <v/>
      </c>
      <c r="AE26" s="28" t="str">
        <f>IF(AND($D26&lt;=AE$4,OR($E26&gt;=AE$4,$E26="")),IF($G26="w.i.p.","o",IF($G26="ok","x",IF($G26="Verzug","!!!",""))),"")</f>
        <v/>
      </c>
      <c r="AF26" s="28" t="str">
        <f>IF(AND($D26&lt;=AF$4,OR($E26&gt;=AF$4,$E26="")),IF($G26="w.i.p.","o",IF($G26="ok","x",IF($G26="Verzug","!!!",""))),"")</f>
        <v/>
      </c>
      <c r="AG26" s="28" t="str">
        <f>IF(AND($D26&lt;=AG$4,OR($E26&gt;=AG$4,$E26="")),IF($G26="w.i.p.","o",IF($G26="ok","x",IF($G26="Verzug","!!!",""))),"")</f>
        <v/>
      </c>
      <c r="AH26" s="28" t="str">
        <f>IF(AND($D26&lt;=AH$4,OR($E26&gt;=AH$4,$E26="")),IF($G26="w.i.p.","o",IF($G26="ok","x",IF($G26="Verzug","!!!",""))),"")</f>
        <v/>
      </c>
      <c r="AI26" s="28" t="str">
        <f>IF(AND($D26&lt;=AI$4,OR($E26&gt;=AI$4,$E26="")),IF($G26="w.i.p.","o",IF($G26="ok","x",IF($G26="Verzug","!!!",""))),"")</f>
        <v/>
      </c>
      <c r="AJ26" s="28" t="str">
        <f>IF(AND($D26&lt;=AJ$4,OR($E26&gt;=AJ$4,$E26="")),IF($G26="w.i.p.","o",IF($G26="ok","x",IF($G26="Verzug","!!!",""))),"")</f>
        <v/>
      </c>
      <c r="AK26" s="28" t="str">
        <f>IF(AND($D26&lt;=AK$4,OR($E26&gt;=AK$4,$E26="")),IF($G26="w.i.p.","o",IF($G26="ok","x",IF($G26="Verzug","!!!",""))),"")</f>
        <v/>
      </c>
      <c r="AL26" s="28" t="str">
        <f>IF(AND($D26&lt;=AL$4,OR($E26&gt;=AL$4,$E26="")),IF($G26="w.i.p.","o",IF($G26="ok","x",IF($G26="Verzug","!!!",""))),"")</f>
        <v/>
      </c>
      <c r="AM26" s="28" t="str">
        <f>IF(AND($D26&lt;=AM$4,OR($E26&gt;=AM$4,$E26="")),IF($G26="w.i.p.","o",IF($G26="ok","x",IF($G26="Verzug","!!!",""))),"")</f>
        <v/>
      </c>
      <c r="AN26" s="28" t="str">
        <f>IF(AND($D26&lt;=AN$4,OR($E26&gt;=AN$4,$E26="")),IF($G26="w.i.p.","o",IF($G26="ok","x",IF($G26="Verzug","!!!",""))),"")</f>
        <v/>
      </c>
      <c r="AO26" s="28" t="str">
        <f>IF(AND($D26&lt;=AO$4,OR($E26&gt;=AO$4,$E26="")),IF($G26="w.i.p.","o",IF($G26="ok","x",IF($G26="Verzug","!!!",""))),"")</f>
        <v/>
      </c>
      <c r="AP26" s="28" t="str">
        <f>IF(AND($D26&lt;=AP$4,OR($E26&gt;=AP$4,$E26="")),IF($G26="w.i.p.","o",IF($G26="ok","x",IF($G26="Verzug","!!!",""))),"")</f>
        <v/>
      </c>
      <c r="AQ26" s="28" t="str">
        <f>IF(AND($D26&lt;=AQ$4,OR($E26&gt;=AQ$4,$E26="")),IF($G26="w.i.p.","o",IF($G26="ok","x",IF($G26="Verzug","!!!",""))),"")</f>
        <v/>
      </c>
      <c r="AR26" s="28" t="str">
        <f>IF(AND($D26&lt;=AR$4,OR($E26&gt;=AR$4,$E26="")),IF($G26="w.i.p.","o",IF($G26="ok","x",IF($G26="Verzug","!!!",""))),"")</f>
        <v/>
      </c>
      <c r="AS26" s="28" t="str">
        <f>IF(AND($D26&lt;=AS$4,OR($E26&gt;=AS$4,$E26="")),IF($G26="w.i.p.","o",IF($G26="ok","x",IF($G26="Verzug","!!!",""))),"")</f>
        <v/>
      </c>
      <c r="AT26" s="28" t="str">
        <f>IF(AND($D26&lt;=AT$4,OR($E26&gt;=AT$4,$E26="")),IF($G26="w.i.p.","o",IF($G26="ok","x",IF($G26="Verzug","!!!",""))),"")</f>
        <v/>
      </c>
      <c r="AU26" s="28" t="str">
        <f>IF(AND($D26&lt;=AU$4,OR($E26&gt;=AU$4,$E26="")),IF($G26="w.i.p.","o",IF($G26="ok","x",IF($G26="Verzug","!!!",""))),"")</f>
        <v/>
      </c>
      <c r="AV26" s="28" t="str">
        <f>IF(AND($D26&lt;=AV$4,OR($E26&gt;=AV$4,$E26="")),IF($G26="w.i.p.","o",IF($G26="ok","x",IF($G26="Verzug","!!!",""))),"")</f>
        <v/>
      </c>
      <c r="AW26" s="28" t="str">
        <f>IF(AND($D26&lt;=AW$4,OR($E26&gt;=AW$4,$E26="")),IF($G26="w.i.p.","o",IF($G26="ok","x",IF($G26="Verzug","!!!",""))),"")</f>
        <v/>
      </c>
      <c r="AX26" s="28" t="str">
        <f>IF(AND($D26&lt;=AX$4,OR($E26&gt;=AX$4,$E26="")),IF($G26="w.i.p.","o",IF($G26="ok","x",IF($G26="Verzug","!!!",""))),"")</f>
        <v/>
      </c>
      <c r="AY26" s="28" t="str">
        <f>IF(AND($D26&lt;=AY$4,OR($E26&gt;=AY$4,$E26="")),IF($G26="w.i.p.","o",IF($G26="ok","x",IF($G26="Verzug","!!!",""))),"")</f>
        <v/>
      </c>
      <c r="AZ26" s="28" t="str">
        <f>IF(AND($D26&lt;=AZ$4,OR($E26&gt;=AZ$4,$E26="")),IF($G26="w.i.p.","o",IF($G26="ok","x",IF($G26="Verzug","!!!",""))),"")</f>
        <v/>
      </c>
      <c r="BA26" s="28" t="str">
        <f>IF(AND($D26&lt;=BA$4,OR($E26&gt;=BA$4,$E26="")),IF($G26="w.i.p.","o",IF($G26="ok","x",IF($G26="Verzug","!!!",""))),"")</f>
        <v/>
      </c>
      <c r="BB26" s="28" t="str">
        <f>IF(AND($D26&lt;=BB$4,OR($E26&gt;=BB$4,$E26="")),IF($G26="w.i.p.","o",IF($G26="ok","x",IF($G26="Verzug","!!!",""))),"")</f>
        <v/>
      </c>
      <c r="BC26" s="28" t="str">
        <f>IF(AND($D26&lt;=BC$4,OR($E26&gt;=BC$4,$E26="")),IF($G26="w.i.p.","o",IF($G26="ok","x",IF($G26="Verzug","!!!",""))),"")</f>
        <v/>
      </c>
      <c r="BD26" s="28" t="str">
        <f>IF(AND($D26&lt;=BD$4,OR($E26&gt;=BD$4,$E26="")),IF($G26="w.i.p.","o",IF($G26="ok","x",IF($G26="Verzug","!!!",""))),"")</f>
        <v/>
      </c>
      <c r="BE26" s="28" t="str">
        <f>IF(AND($D26&lt;=BE$4,OR($E26&gt;=BE$4,$E26="")),IF($G26="w.i.p.","o",IF($G26="ok","x",IF($G26="Verzug","!!!",""))),"")</f>
        <v/>
      </c>
      <c r="BF26" s="28" t="str">
        <f>IF(AND($D26&lt;=BF$4,OR($E26&gt;=BF$4,$E26="")),IF($G26="w.i.p.","o",IF($G26="ok","x",IF($G26="Verzug","!!!",""))),"")</f>
        <v/>
      </c>
      <c r="BG26" s="28" t="str">
        <f>IF(AND($D26&lt;=BG$4,OR($E26&gt;=BG$4,$E26="")),IF($G26="w.i.p.","o",IF($G26="ok","x",IF($G26="Verzug","!!!",""))),"")</f>
        <v/>
      </c>
      <c r="BH26" s="28" t="str">
        <f>IF(AND($D26&lt;=BH$4,OR($E26&gt;=BH$4,$E26="")),IF($G26="w.i.p.","o",IF($G26="ok","x",IF($G26="Verzug","!!!",""))),"")</f>
        <v/>
      </c>
      <c r="BI26" s="28" t="str">
        <f>IF(AND($D26&lt;=BI$4,OR($E26&gt;=BI$4,$E26="")),IF($G26="w.i.p.","o",IF($G26="ok","x",IF($G26="Verzug","!!!",""))),"")</f>
        <v/>
      </c>
      <c r="BJ26" s="28" t="str">
        <f>IF(AND($D26&lt;=BJ$4,OR($E26&gt;=BJ$4,$E26="")),IF($G26="w.i.p.","o",IF($G26="ok","x",IF($G26="Verzug","!!!",""))),"")</f>
        <v/>
      </c>
      <c r="BK26" s="28" t="str">
        <f>IF(AND($D26&lt;=BK$4,OR($E26&gt;=BK$4,$E26="")),IF($G26="w.i.p.","o",IF($G26="ok","x",IF($G26="Verzug","!!!",""))),"")</f>
        <v/>
      </c>
      <c r="BL26" s="28" t="str">
        <f>IF(AND($D26&lt;=BL$4,OR($E26&gt;=BL$4,$E26="")),IF($G26="w.i.p.","o",IF($G26="ok","x",IF($G26="Verzug","!!!",""))),"")</f>
        <v/>
      </c>
      <c r="BM26" s="28" t="str">
        <f>IF(AND($D26&lt;=BM$4,OR($E26&gt;=BM$4,$E26="")),IF($G26="w.i.p.","o",IF($G26="ok","x",IF($G26="Verzug","!!!",""))),"")</f>
        <v/>
      </c>
      <c r="BN26" s="28" t="str">
        <f>IF(AND($D26&lt;=BN$4,OR($E26&gt;=BN$4,$E26="")),IF($G26="w.i.p.","o",IF($G26="ok","x",IF($G26="Verzug","!!!",""))),"")</f>
        <v/>
      </c>
      <c r="BO26" s="28" t="str">
        <f>IF(AND($D26&lt;=BO$4,OR($E26&gt;=BO$4,$E26="")),IF($G26="w.i.p.","o",IF($G26="ok","x",IF($G26="Verzug","!!!",""))),"")</f>
        <v/>
      </c>
      <c r="BP26" s="28" t="str">
        <f>IF(AND($D26&lt;=BP$4,OR($E26&gt;=BP$4,$E26="")),IF($G26="w.i.p.","o",IF($G26="ok","x",IF($G26="Verzug","!!!",""))),"")</f>
        <v/>
      </c>
      <c r="BQ26" s="28" t="str">
        <f>IF(AND($D26&lt;=BQ$4,OR($E26&gt;=BQ$4,$E26="")),IF($G26="w.i.p.","o",IF($G26="ok","x",IF($G26="Verzug","!!!",""))),"")</f>
        <v/>
      </c>
      <c r="BR26" s="28" t="str">
        <f>IF(AND($D26&lt;=BR$4,OR($E26&gt;=BR$4,$E26="")),IF($G26="w.i.p.","o",IF($G26="ok","x",IF($G26="Verzug","!!!",""))),"")</f>
        <v/>
      </c>
      <c r="BS26" s="28" t="str">
        <f>IF(AND($D26&lt;=BS$4,OR($E26&gt;=BS$4,$E26="")),IF($G26="w.i.p.","o",IF($G26="ok","x",IF($G26="Verzug","!!!",""))),"")</f>
        <v/>
      </c>
      <c r="BT26" s="28" t="str">
        <f>IF(AND($D26&lt;=BT$4,OR($E26&gt;=BT$4,$E26="")),IF($G26="w.i.p.","o",IF($G26="ok","x",IF($G26="Verzug","!!!",""))),"")</f>
        <v/>
      </c>
      <c r="BU26" s="28" t="str">
        <f>IF(AND($D26&lt;=BU$4,OR($E26&gt;=BU$4,$E26="")),IF($G26="w.i.p.","o",IF($G26="ok","x",IF($G26="Verzug","!!!",""))),"")</f>
        <v/>
      </c>
      <c r="BV26" s="28" t="str">
        <f>IF(AND($D26&lt;=BV$4,OR($E26&gt;=BV$4,$E26="")),IF($G26="w.i.p.","o",IF($G26="ok","x",IF($G26="Verzug","!!!",""))),"")</f>
        <v/>
      </c>
      <c r="BW26" s="28" t="str">
        <f>IF(AND($D26&lt;=BW$4,OR($E26&gt;=BW$4,$E26="")),IF($G26="w.i.p.","o",IF($G26="ok","x",IF($G26="Verzug","!!!",""))),"")</f>
        <v/>
      </c>
      <c r="BX26" s="28" t="str">
        <f>IF(AND($D26&lt;=BX$4,OR($E26&gt;=BX$4,$E26="")),IF($G26="w.i.p.","o",IF($G26="ok","x",IF($G26="Verzug","!!!",""))),"")</f>
        <v/>
      </c>
      <c r="BY26" s="28" t="str">
        <f>IF(AND($D26&lt;=BY$4,OR($E26&gt;=BY$4,$E26="")),IF($G26="w.i.p.","o",IF($G26="ok","x",IF($G26="Verzug","!!!",""))),"")</f>
        <v/>
      </c>
      <c r="BZ26" s="28" t="str">
        <f>IF(AND($D26&lt;=BZ$4,OR($E26&gt;=BZ$4,$E26="")),IF($G26="w.i.p.","o",IF($G26="ok","x",IF($G26="Verzug","!!!",""))),"")</f>
        <v/>
      </c>
      <c r="CA26" s="28" t="str">
        <f>IF(AND($D26&lt;=CA$4,OR($E26&gt;=CA$4,$E26="")),IF($G26="w.i.p.","o",IF($G26="ok","x",IF($G26="Verzug","!!!",""))),"")</f>
        <v/>
      </c>
      <c r="CB26" s="28" t="str">
        <f>IF(AND($D26&lt;=CB$4,OR($E26&gt;=CB$4,$E26="")),IF($G26="w.i.p.","o",IF($G26="ok","x",IF($G26="Verzug","!!!",""))),"")</f>
        <v/>
      </c>
      <c r="CC26" s="28" t="str">
        <f>IF(AND($D26&lt;=CC$4,OR($E26&gt;=CC$4,$E26="")),IF($G26="w.i.p.","o",IF($G26="ok","x",IF($G26="Verzug","!!!",""))),"")</f>
        <v/>
      </c>
      <c r="CD26" s="28" t="str">
        <f>IF(AND($D26&lt;=CD$4,OR($E26&gt;=CD$4,$E26="")),IF($G26="w.i.p.","o",IF($G26="ok","x",IF($G26="Verzug","!!!",""))),"")</f>
        <v/>
      </c>
      <c r="CE26" s="28" t="str">
        <f>IF(AND($D26&lt;=CE$4,OR($E26&gt;=CE$4,$E26="")),IF($G26="w.i.p.","o",IF($G26="ok","x",IF($G26="Verzug","!!!",""))),"")</f>
        <v/>
      </c>
      <c r="CF26" s="28" t="str">
        <f>IF(AND($D26&lt;=CF$4,OR($E26&gt;=CF$4,$E26="")),IF($G26="w.i.p.","o",IF($G26="ok","x",IF($G26="Verzug","!!!",""))),"")</f>
        <v/>
      </c>
      <c r="CG26" s="28" t="str">
        <f>IF(AND($D26&lt;=CG$4,OR($E26&gt;=CG$4,$E26="")),IF($G26="w.i.p.","o",IF($G26="ok","x",IF($G26="Verzug","!!!",""))),"")</f>
        <v/>
      </c>
      <c r="CH26" s="28" t="str">
        <f>IF(AND($D26&lt;=CH$4,OR($E26&gt;=CH$4,$E26="")),IF($G26="w.i.p.","o",IF($G26="ok","x",IF($G26="Verzug","!!!",""))),"")</f>
        <v/>
      </c>
      <c r="CI26" s="28" t="str">
        <f>IF(AND($D26&lt;=CI$4,OR($E26&gt;=CI$4,$E26="")),IF($G26="w.i.p.","o",IF($G26="ok","x",IF($G26="Verzug","!!!",""))),"")</f>
        <v/>
      </c>
      <c r="CJ26" s="28" t="str">
        <f>IF(AND($D26&lt;=CJ$4,OR($E26&gt;=CJ$4,$E26="")),IF($G26="w.i.p.","o",IF($G26="ok","x",IF($G26="Verzug","!!!",""))),"")</f>
        <v/>
      </c>
      <c r="CK26" s="28" t="str">
        <f>IF(AND($D26&lt;=CK$4,OR($E26&gt;=CK$4,$E26="")),IF($G26="w.i.p.","o",IF($G26="ok","x",IF($G26="Verzug","!!!",""))),"")</f>
        <v/>
      </c>
      <c r="CL26" s="28" t="str">
        <f>IF(AND($D26&lt;=CL$4,OR($E26&gt;=CL$4,$E26="")),IF($G26="w.i.p.","o",IF($G26="ok","x",IF($G26="Verzug","!!!",""))),"")</f>
        <v/>
      </c>
      <c r="CM26" s="28" t="str">
        <f>IF(AND($D26&lt;=CM$4,OR($E26&gt;=CM$4,$E26="")),IF($G26="w.i.p.","o",IF($G26="ok","x",IF($G26="Verzug","!!!",""))),"")</f>
        <v/>
      </c>
      <c r="CN26" s="28" t="str">
        <f>IF(AND($D26&lt;=CN$4,OR($E26&gt;=CN$4,$E26="")),IF($G26="w.i.p.","o",IF($G26="ok","x",IF($G26="Verzug","!!!",""))),"")</f>
        <v/>
      </c>
      <c r="CO26" s="28" t="str">
        <f>IF(AND($D26&lt;=CO$4,OR($E26&gt;=CO$4,$E26="")),IF($G26="w.i.p.","o",IF($G26="ok","x",IF($G26="Verzug","!!!",""))),"")</f>
        <v/>
      </c>
      <c r="CP26" s="28" t="str">
        <f>IF(AND($D26&lt;=CP$4,OR($E26&gt;=CP$4,$E26="")),IF($G26="w.i.p.","o",IF($G26="ok","x",IF($G26="Verzug","!!!",""))),"")</f>
        <v/>
      </c>
      <c r="CQ26" s="28" t="str">
        <f>IF(AND($D26&lt;=CQ$4,OR($E26&gt;=CQ$4,$E26="")),IF($G26="w.i.p.","o",IF($G26="ok","x",IF($G26="Verzug","!!!",""))),"")</f>
        <v/>
      </c>
      <c r="CR26" s="28" t="str">
        <f>IF(AND($D26&lt;=CR$4,OR($E26&gt;=CR$4,$E26="")),IF($G26="w.i.p.","o",IF($G26="ok","x",IF($G26="Verzug","!!!",""))),"")</f>
        <v/>
      </c>
      <c r="CS26" s="28" t="str">
        <f>IF(AND($D26&lt;=CS$4,OR($E26&gt;=CS$4,$E26="")),IF($G26="w.i.p.","o",IF($G26="ok","x",IF($G26="Verzug","!!!",""))),"")</f>
        <v/>
      </c>
      <c r="CT26" s="28" t="str">
        <f>IF(AND($D26&lt;=CT$4,OR($E26&gt;=CT$4,$E26="")),IF($G26="w.i.p.","o",IF($G26="ok","x",IF($G26="Verzug","!!!",""))),"")</f>
        <v/>
      </c>
      <c r="CU26" s="28" t="str">
        <f>IF(AND($D26&lt;=CU$4,OR($E26&gt;=CU$4,$E26="")),IF($G26="w.i.p.","o",IF($G26="ok","x",IF($G26="Verzug","!!!",""))),"")</f>
        <v/>
      </c>
      <c r="CV26" s="28" t="str">
        <f>IF(AND($D26&lt;=CV$4,OR($E26&gt;=CV$4,$E26="")),IF($G26="w.i.p.","o",IF($G26="ok","x",IF($G26="Verzug","!!!",""))),"")</f>
        <v/>
      </c>
      <c r="CW26" s="28" t="str">
        <f>IF(AND($D26&lt;=CW$4,OR($E26&gt;=CW$4,$E26="")),IF($G26="w.i.p.","o",IF($G26="ok","x",IF($G26="Verzug","!!!",""))),"")</f>
        <v/>
      </c>
      <c r="CX26" s="28" t="str">
        <f>IF(AND($D26&lt;=CX$4,OR($E26&gt;=CX$4,$E26="")),IF($G26="w.i.p.","o",IF($G26="ok","x",IF($G26="Verzug","!!!",""))),"")</f>
        <v/>
      </c>
      <c r="CY26" s="28" t="str">
        <f>IF(AND($D26&lt;=CY$4,OR($E26&gt;=CY$4,$E26="")),IF($G26="w.i.p.","o",IF($G26="ok","x",IF($G26="Verzug","!!!",""))),"")</f>
        <v/>
      </c>
      <c r="CZ26" s="28" t="str">
        <f>IF(AND($D26&lt;=CZ$4,OR($E26&gt;=CZ$4,$E26="")),IF($G26="w.i.p.","o",IF($G26="ok","x",IF($G26="Verzug","!!!",""))),"")</f>
        <v/>
      </c>
      <c r="DA26" s="28" t="str">
        <f>IF(AND($D26&lt;=DA$4,OR($E26&gt;=DA$4,$E26="")),IF($G26="w.i.p.","o",IF($G26="ok","x",IF($G26="Verzug","!!!",""))),"")</f>
        <v/>
      </c>
      <c r="DB26" s="28" t="str">
        <f>IF(AND($D26&lt;=DB$4,OR($E26&gt;=DB$4,$E26="")),IF($G26="w.i.p.","o",IF($G26="ok","x",IF($G26="Verzug","!!!",""))),"")</f>
        <v/>
      </c>
      <c r="DC26" s="28" t="str">
        <f>IF(AND($D26&lt;=DC$4,OR($E26&gt;=DC$4,$E26="")),IF($G26="w.i.p.","o",IF($G26="ok","x",IF($G26="Verzug","!!!",""))),"")</f>
        <v/>
      </c>
      <c r="DD26" s="28" t="str">
        <f>IF(AND($D26&lt;=DD$4,OR($E26&gt;=DD$4,$E26="")),IF($G26="w.i.p.","o",IF($G26="ok","x",IF($G26="Verzug","!!!",""))),"")</f>
        <v/>
      </c>
      <c r="DE26" s="28" t="str">
        <f>IF(AND($D26&lt;=DE$4,OR($E26&gt;=DE$4,$E26="")),IF($G26="w.i.p.","o",IF($G26="ok","x",IF($G26="Verzug","!!!",""))),"")</f>
        <v/>
      </c>
      <c r="DF26" s="28" t="str">
        <f>IF(AND($D26&lt;=DF$4,OR($E26&gt;=DF$4,$E26="")),IF($G26="w.i.p.","o",IF($G26="ok","x",IF($G26="Verzug","!!!",""))),"")</f>
        <v/>
      </c>
      <c r="DG26" s="28" t="str">
        <f>IF(AND($D26&lt;=DG$4,OR($E26&gt;=DG$4,$E26="")),IF($G26="w.i.p.","o",IF($G26="ok","x",IF($G26="Verzug","!!!",""))),"")</f>
        <v/>
      </c>
      <c r="DH26" s="28" t="str">
        <f>IF(AND($D26&lt;=DH$4,OR($E26&gt;=DH$4,$E26="")),IF($G26="w.i.p.","o",IF($G26="ok","x",IF($G26="Verzug","!!!",""))),"")</f>
        <v/>
      </c>
      <c r="DI26" s="28" t="str">
        <f>IF(AND($D26&lt;=DI$4,OR($E26&gt;=DI$4,$E26="")),IF($G26="w.i.p.","o",IF($G26="ok","x",IF($G26="Verzug","!!!",""))),"")</f>
        <v/>
      </c>
      <c r="DJ26" s="28" t="str">
        <f>IF(AND($D26&lt;=DJ$4,OR($E26&gt;=DJ$4,$E26="")),IF($G26="w.i.p.","o",IF($G26="ok","x",IF($G26="Verzug","!!!",""))),"")</f>
        <v/>
      </c>
      <c r="DK26" s="28" t="str">
        <f>IF(AND($D26&lt;=DK$4,OR($E26&gt;=DK$4,$E26="")),IF($G26="w.i.p.","o",IF($G26="ok","x",IF($G26="Verzug","!!!",""))),"")</f>
        <v/>
      </c>
      <c r="DL26" s="28" t="str">
        <f>IF(AND($D26&lt;=DL$4,OR($E26&gt;=DL$4,$E26="")),IF($G26="w.i.p.","o",IF($G26="ok","x",IF($G26="Verzug","!!!",""))),"")</f>
        <v/>
      </c>
      <c r="DM26" s="28" t="str">
        <f>IF(AND($D26&lt;=DM$4,OR($E26&gt;=DM$4,$E26="")),IF($G26="w.i.p.","o",IF($G26="ok","x",IF($G26="Verzug","!!!",""))),"")</f>
        <v/>
      </c>
      <c r="DN26" s="28" t="str">
        <f>IF(AND($D26&lt;=DN$4,OR($E26&gt;=DN$4,$E26="")),IF($G26="w.i.p.","o",IF($G26="ok","x",IF($G26="Verzug","!!!",""))),"")</f>
        <v/>
      </c>
      <c r="DO26" s="28" t="str">
        <f>IF(AND($D26&lt;=DO$4,OR($E26&gt;=DO$4,$E26="")),IF($G26="w.i.p.","o",IF($G26="ok","x",IF($G26="Verzug","!!!",""))),"")</f>
        <v/>
      </c>
      <c r="DP26" s="28" t="str">
        <f>IF(AND($D26&lt;=DP$4,OR($E26&gt;=DP$4,$E26="")),IF($G26="w.i.p.","o",IF($G26="ok","x",IF($G26="Verzug","!!!",""))),"")</f>
        <v/>
      </c>
      <c r="DQ26" s="28" t="str">
        <f>IF(AND($D26&lt;=DQ$4,OR($E26&gt;=DQ$4,$E26="")),IF($G26="w.i.p.","o",IF($G26="ok","x",IF($G26="Verzug","!!!",""))),"")</f>
        <v/>
      </c>
      <c r="DR26" s="28" t="str">
        <f>IF(AND($D26&lt;=DR$4,OR($E26&gt;=DR$4,$E26="")),IF($G26="w.i.p.","o",IF($G26="ok","x",IF($G26="Verzug","!!!",""))),"")</f>
        <v/>
      </c>
      <c r="DS26" s="28" t="str">
        <f>IF(AND($D26&lt;=DS$4,OR($E26&gt;=DS$4,$E26="")),IF($G26="w.i.p.","o",IF($G26="ok","x",IF($G26="Verzug","!!!",""))),"")</f>
        <v/>
      </c>
      <c r="DT26" s="28" t="str">
        <f>IF(AND($D26&lt;=DT$4,OR($E26&gt;=DT$4,$E26="")),IF($G26="w.i.p.","o",IF($G26="ok","x",IF($G26="Verzug","!!!",""))),"")</f>
        <v/>
      </c>
      <c r="DU26" s="28" t="str">
        <f>IF(AND($D26&lt;=DU$4,OR($E26&gt;=DU$4,$E26="")),IF($G26="w.i.p.","o",IF($G26="ok","x",IF($G26="Verzug","!!!",""))),"")</f>
        <v/>
      </c>
      <c r="DV26" s="28" t="str">
        <f>IF(AND($D26&lt;=DV$4,OR($E26&gt;=DV$4,$E26="")),IF($G26="w.i.p.","o",IF($G26="ok","x",IF($G26="Verzug","!!!",""))),"")</f>
        <v/>
      </c>
      <c r="DW26" s="28" t="str">
        <f>IF(AND($D26&lt;=DW$4,OR($E26&gt;=DW$4,$E26="")),IF($G26="w.i.p.","o",IF($G26="ok","x",IF($G26="Verzug","!!!",""))),"")</f>
        <v>x</v>
      </c>
      <c r="DX26" s="28" t="str">
        <f>IF(AND($D26&lt;=DX$4,OR($E26&gt;=DX$4,$E26="")),IF($G26="w.i.p.","o",IF($G26="ok","x",IF($G26="Verzug","!!!",""))),"")</f>
        <v>x</v>
      </c>
      <c r="DY26" s="28" t="str">
        <f>IF(AND($D26&lt;=DY$4,OR($E26&gt;=DY$4,$E26="")),IF($G26="w.i.p.","o",IF($G26="ok","x",IF($G26="Verzug","!!!",""))),"")</f>
        <v/>
      </c>
      <c r="DZ26" s="28" t="str">
        <f>IF(AND($D26&lt;=DZ$4,OR($E26&gt;=DZ$4,$E26="")),IF($G26="w.i.p.","o",IF($G26="ok","x",IF($G26="Verzug","!!!",""))),"")</f>
        <v/>
      </c>
      <c r="EA26" s="28" t="str">
        <f>IF(AND($D26&lt;=EA$4,OR($E26&gt;=EA$4,$E26="")),IF($G26="w.i.p.","o",IF($G26="ok","x",IF($G26="Verzug","!!!",""))),"")</f>
        <v/>
      </c>
      <c r="EB26" s="28" t="str">
        <f>IF(AND($D26&lt;=EB$4,OR($E26&gt;=EB$4,$E26="")),IF($G26="w.i.p.","o",IF($G26="ok","x",IF($G26="Verzug","!!!",""))),"")</f>
        <v/>
      </c>
      <c r="EC26" s="28" t="str">
        <f>IF(AND($D26&lt;=EC$4,OR($E26&gt;=EC$4,$E26="")),IF($G26="w.i.p.","o",IF($G26="ok","x",IF($G26="Verzug","!!!",""))),"")</f>
        <v/>
      </c>
      <c r="ED26" s="28" t="str">
        <f>IF(AND($D26&lt;=ED$4,OR($E26&gt;=ED$4,$E26="")),IF($G26="w.i.p.","o",IF($G26="ok","x",IF($G26="Verzug","!!!",""))),"")</f>
        <v/>
      </c>
      <c r="EE26" s="28" t="str">
        <f>IF(AND($D26&lt;=EE$4,OR($E26&gt;=EE$4,$E26="")),IF($G26="w.i.p.","o",IF($G26="ok","x",IF($G26="Verzug","!!!",""))),"")</f>
        <v/>
      </c>
      <c r="EF26" s="28" t="str">
        <f>IF(AND($D26&lt;=EF$4,OR($E26&gt;=EF$4,$E26="")),IF($G26="w.i.p.","o",IF($G26="ok","x",IF($G26="Verzug","!!!",""))),"")</f>
        <v/>
      </c>
      <c r="EG26" s="28" t="str">
        <f>IF(AND($D26&lt;=EG$4,OR($E26&gt;=EG$4,$E26="")),IF($G26="w.i.p.","o",IF($G26="ok","x",IF($G26="Verzug","!!!",""))),"")</f>
        <v/>
      </c>
      <c r="EH26" s="28" t="str">
        <f>IF(AND($D26&lt;=EH$4,OR($E26&gt;=EH$4,$E26="")),IF($G26="w.i.p.","o",IF($G26="ok","x",IF($G26="Verzug","!!!",""))),"")</f>
        <v/>
      </c>
      <c r="EI26" s="28" t="str">
        <f>IF(AND($D26&lt;=EI$4,OR($E26&gt;=EI$4,$E26="")),IF($G26="w.i.p.","o",IF($G26="ok","x",IF($G26="Verzug","!!!",""))),"")</f>
        <v/>
      </c>
      <c r="EJ26" s="28" t="str">
        <f>IF(AND($D26&lt;=EJ$4,OR($E26&gt;=EJ$4,$E26="")),IF($G26="w.i.p.","o",IF($G26="ok","x",IF($G26="Verzug","!!!",""))),"")</f>
        <v/>
      </c>
      <c r="EK26" s="28" t="str">
        <f>IF(AND($D26&lt;=EK$4,OR($E26&gt;=EK$4,$E26="")),IF($G26="w.i.p.","o",IF($G26="ok","x",IF($G26="Verzug","!!!",""))),"")</f>
        <v/>
      </c>
      <c r="EL26" s="28" t="str">
        <f>IF(AND($D26&lt;=EL$4,OR($E26&gt;=EL$4,$E26="")),IF($G26="w.i.p.","o",IF($G26="ok","x",IF($G26="Verzug","!!!",""))),"")</f>
        <v/>
      </c>
      <c r="EM26" s="28" t="str">
        <f>IF(AND($D26&lt;=EM$4,OR($E26&gt;=EM$4,$E26="")),IF($G26="w.i.p.","o",IF($G26="ok","x",IF($G26="Verzug","!!!",""))),"")</f>
        <v/>
      </c>
      <c r="EN26" s="28" t="str">
        <f>IF(AND($D26&lt;=EN$4,OR($E26&gt;=EN$4,$E26="")),IF($G26="w.i.p.","o",IF($G26="ok","x",IF($G26="Verzug","!!!",""))),"")</f>
        <v/>
      </c>
      <c r="EO26" s="28" t="str">
        <f>IF(AND($D26&lt;=EO$4,OR($E26&gt;=EO$4,$E26="")),IF($G26="w.i.p.","o",IF($G26="ok","x",IF($G26="Verzug","!!!",""))),"")</f>
        <v/>
      </c>
      <c r="EP26" s="28" t="str">
        <f>IF(AND($D26&lt;=EP$4,OR($E26&gt;=EP$4,$E26="")),IF($G26="w.i.p.","o",IF($G26="ok","x",IF($G26="Verzug","!!!",""))),"")</f>
        <v/>
      </c>
      <c r="EQ26" s="28" t="str">
        <f>IF(AND($D26&lt;=EQ$4,OR($E26&gt;=EQ$4,$E26="")),IF($G26="w.i.p.","o",IF($G26="ok","x",IF($G26="Verzug","!!!",""))),"")</f>
        <v/>
      </c>
      <c r="ER26" s="28" t="str">
        <f>IF(AND($D26&lt;=ER$4,OR($E26&gt;=ER$4,$E26="")),IF($G26="w.i.p.","o",IF($G26="ok","x",IF($G26="Verzug","!!!",""))),"")</f>
        <v/>
      </c>
      <c r="ES26" s="28" t="str">
        <f>IF(AND($D26&lt;=ES$4,OR($E26&gt;=ES$4,$E26="")),IF($G26="w.i.p.","o",IF($G26="ok","x",IF($G26="Verzug","!!!",""))),"")</f>
        <v/>
      </c>
      <c r="ET26" s="28" t="str">
        <f>IF(AND($D26&lt;=ET$4,OR($E26&gt;=ET$4,$E26="")),IF($G26="w.i.p.","o",IF($G26="ok","x",IF($G26="Verzug","!!!",""))),"")</f>
        <v/>
      </c>
      <c r="EU26" s="28" t="str">
        <f>IF(AND($D26&lt;=EU$4,OR($E26&gt;=EU$4,$E26="")),IF($G26="w.i.p.","o",IF($G26="ok","x",IF($G26="Verzug","!!!",""))),"")</f>
        <v/>
      </c>
      <c r="EV26" s="28" t="str">
        <f>IF(AND($D26&lt;=EV$4,OR($E26&gt;=EV$4,$E26="")),IF($G26="w.i.p.","o",IF($G26="ok","x",IF($G26="Verzug","!!!",""))),"")</f>
        <v/>
      </c>
      <c r="EW26" s="28" t="str">
        <f>IF(AND($D26&lt;=EW$4,OR($E26&gt;=EW$4,$E26="")),IF($G26="w.i.p.","o",IF($G26="ok","x",IF($G26="Verzug","!!!",""))),"")</f>
        <v/>
      </c>
      <c r="EX26" s="28" t="str">
        <f>IF(AND($D26&lt;=EX$4,OR($E26&gt;=EX$4,$E26="")),IF($G26="w.i.p.","o",IF($G26="ok","x",IF($G26="Verzug","!!!",""))),"")</f>
        <v/>
      </c>
      <c r="EY26" s="28" t="str">
        <f>IF(AND($D26&lt;=EY$4,OR($E26&gt;=EY$4,$E26="")),IF($G26="w.i.p.","o",IF($G26="ok","x",IF($G26="Verzug","!!!",""))),"")</f>
        <v/>
      </c>
      <c r="EZ26" s="28" t="str">
        <f>IF(AND($D26&lt;=EZ$4,OR($E26&gt;=EZ$4,$E26="")),IF($G26="w.i.p.","o",IF($G26="ok","x",IF($G26="Verzug","!!!",""))),"")</f>
        <v/>
      </c>
      <c r="FA26" s="28" t="str">
        <f>IF(AND($D26&lt;=FA$4,OR($E26&gt;=FA$4,$E26="")),IF($G26="w.i.p.","o",IF($G26="ok","x",IF($G26="Verzug","!!!",""))),"")</f>
        <v/>
      </c>
      <c r="FB26" s="28" t="str">
        <f>IF(AND($D26&lt;=FB$4,OR($E26&gt;=FB$4,$E26="")),IF($G26="w.i.p.","o",IF($G26="ok","x",IF($G26="Verzug","!!!",""))),"")</f>
        <v/>
      </c>
      <c r="FC26" s="28" t="str">
        <f>IF(AND($D26&lt;=FC$4,OR($E26&gt;=FC$4,$E26="")),IF($G26="w.i.p.","o",IF($G26="ok","x",IF($G26="Verzug","!!!",""))),"")</f>
        <v/>
      </c>
      <c r="FD26" s="28" t="str">
        <f>IF(AND($D26&lt;=FD$4,OR($E26&gt;=FD$4,$E26="")),IF($G26="w.i.p.","o",IF($G26="ok","x",IF($G26="Verzug","!!!",""))),"")</f>
        <v/>
      </c>
      <c r="FE26" s="28" t="str">
        <f>IF(AND($D26&lt;=FE$4,OR($E26&gt;=FE$4,$E26="")),IF($G26="w.i.p.","o",IF($G26="ok","x",IF($G26="Verzug","!!!",""))),"")</f>
        <v/>
      </c>
      <c r="FF26" s="28" t="str">
        <f>IF(AND($D26&lt;=FF$4,OR($E26&gt;=FF$4,$E26="")),IF($G26="w.i.p.","o",IF($G26="ok","x",IF($G26="Verzug","!!!",""))),"")</f>
        <v/>
      </c>
      <c r="FG26" s="28" t="str">
        <f>IF(AND($D26&lt;=FG$4,OR($E26&gt;=FG$4,$E26="")),IF($G26="w.i.p.","o",IF($G26="ok","x",IF($G26="Verzug","!!!",""))),"")</f>
        <v/>
      </c>
      <c r="FH26" s="28" t="str">
        <f>IF(AND($D26&lt;=FH$4,OR($E26&gt;=FH$4,$E26="")),IF($G26="w.i.p.","o",IF($G26="ok","x",IF($G26="Verzug","!!!",""))),"")</f>
        <v/>
      </c>
      <c r="FI26" s="28" t="str">
        <f>IF(AND($D26&lt;=FI$4,OR($E26&gt;=FI$4,$E26="")),IF($G26="w.i.p.","o",IF($G26="ok","x",IF($G26="Verzug","!!!",""))),"")</f>
        <v/>
      </c>
      <c r="FJ26" s="28" t="str">
        <f>IF(AND($D26&lt;=FJ$4,OR($E26&gt;=FJ$4,$E26="")),IF($G26="w.i.p.","o",IF($G26="ok","x",IF($G26="Verzug","!!!",""))),"")</f>
        <v/>
      </c>
      <c r="FK26" s="28" t="str">
        <f>IF(AND($D26&lt;=FK$4,OR($E26&gt;=FK$4,$E26="")),IF($G26="w.i.p.","o",IF($G26="ok","x",IF($G26="Verzug","!!!",""))),"")</f>
        <v/>
      </c>
      <c r="FL26" s="28" t="str">
        <f>IF(AND($D26&lt;=FL$4,OR($E26&gt;=FL$4,$E26="")),IF($G26="w.i.p.","o",IF($G26="ok","x",IF($G26="Verzug","!!!",""))),"")</f>
        <v/>
      </c>
      <c r="FM26" s="28" t="str">
        <f>IF(AND($D26&lt;=FM$4,OR($E26&gt;=FM$4,$E26="")),IF($G26="w.i.p.","o",IF($G26="ok","x",IF($G26="Verzug","!!!",""))),"")</f>
        <v/>
      </c>
      <c r="FN26" s="28" t="str">
        <f>IF(AND($D26&lt;=FN$4,OR($E26&gt;=FN$4,$E26="")),IF($G26="w.i.p.","o",IF($G26="ok","x",IF($G26="Verzug","!!!",""))),"")</f>
        <v/>
      </c>
      <c r="FO26" s="28" t="str">
        <f>IF(AND($D26&lt;=FO$4,OR($E26&gt;=FO$4,$E26="")),IF($G26="w.i.p.","o",IF($G26="ok","x",IF($G26="Verzug","!!!",""))),"")</f>
        <v/>
      </c>
      <c r="FP26" s="28" t="str">
        <f>IF(AND($D26&lt;=FP$4,OR($E26&gt;=FP$4,$E26="")),IF($G26="w.i.p.","o",IF($G26="ok","x",IF($G26="Verzug","!!!",""))),"")</f>
        <v/>
      </c>
      <c r="FQ26" s="28" t="str">
        <f>IF(AND($D26&lt;=FQ$4,OR($E26&gt;=FQ$4,$E26="")),IF($G26="w.i.p.","o",IF($G26="ok","x",IF($G26="Verzug","!!!",""))),"")</f>
        <v/>
      </c>
      <c r="FR26" s="28" t="str">
        <f>IF(AND($D26&lt;=FR$4,OR($E26&gt;=FR$4,$E26="")),IF($G26="w.i.p.","o",IF($G26="ok","x",IF($G26="Verzug","!!!",""))),"")</f>
        <v/>
      </c>
      <c r="FS26" s="28" t="str">
        <f>IF(AND($D26&lt;=FS$4,OR($E26&gt;=FS$4,$E26="")),IF($G26="w.i.p.","o",IF($G26="ok","x",IF($G26="Verzug","!!!",""))),"")</f>
        <v/>
      </c>
      <c r="FT26" s="28" t="str">
        <f>IF(AND($D26&lt;=FT$4,OR($E26&gt;=FT$4,$E26="")),IF($G26="w.i.p.","o",IF($G26="ok","x",IF($G26="Verzug","!!!",""))),"")</f>
        <v/>
      </c>
      <c r="FU26" s="28" t="str">
        <f>IF(AND($D26&lt;=FU$4,OR($E26&gt;=FU$4,$E26="")),IF($G26="w.i.p.","o",IF($G26="ok","x",IF($G26="Verzug","!!!",""))),"")</f>
        <v/>
      </c>
      <c r="FV26" s="28" t="str">
        <f>IF(AND($D26&lt;=FV$4,OR($E26&gt;=FV$4,$E26="")),IF($G26="w.i.p.","o",IF($G26="ok","x",IF($G26="Verzug","!!!",""))),"")</f>
        <v/>
      </c>
      <c r="FW26" s="28" t="str">
        <f>IF(AND($D26&lt;=FW$4,OR($E26&gt;=FW$4,$E26="")),IF($G26="w.i.p.","o",IF($G26="ok","x",IF($G26="Verzug","!!!",""))),"")</f>
        <v/>
      </c>
      <c r="FX26" s="28" t="str">
        <f>IF(AND($D26&lt;=FX$4,OR($E26&gt;=FX$4,$E26="")),IF($G26="w.i.p.","o",IF($G26="ok","x",IF($G26="Verzug","!!!",""))),"")</f>
        <v/>
      </c>
      <c r="FY26" s="28" t="str">
        <f>IF(AND($D26&lt;=FY$4,OR($E26&gt;=FY$4,$E26="")),IF($G26="w.i.p.","o",IF($G26="ok","x",IF($G26="Verzug","!!!",""))),"")</f>
        <v/>
      </c>
      <c r="FZ26" s="28" t="str">
        <f>IF(AND($D26&lt;=FZ$4,OR($E26&gt;=FZ$4,$E26="")),IF($G26="w.i.p.","o",IF($G26="ok","x",IF($G26="Verzug","!!!",""))),"")</f>
        <v/>
      </c>
      <c r="GA26" s="28" t="str">
        <f>IF(AND($D26&lt;=GA$4,OR($E26&gt;=GA$4,$E26="")),IF($G26="w.i.p.","o",IF($G26="ok","x",IF($G26="Verzug","!!!",""))),"")</f>
        <v/>
      </c>
      <c r="GB26" s="28" t="str">
        <f>IF(AND($D26&lt;=GB$4,OR($E26&gt;=GB$4,$E26="")),IF($G26="w.i.p.","o",IF($G26="ok","x",IF($G26="Verzug","!!!",""))),"")</f>
        <v/>
      </c>
      <c r="GC26" s="28" t="str">
        <f>IF(AND($D26&lt;=GC$4,OR($E26&gt;=GC$4,$E26="")),IF($G26="w.i.p.","o",IF($G26="ok","x",IF($G26="Verzug","!!!",""))),"")</f>
        <v/>
      </c>
      <c r="GD26" s="28" t="str">
        <f>IF(AND($D26&lt;=GD$4,OR($E26&gt;=GD$4,$E26="")),IF($G26="w.i.p.","o",IF($G26="ok","x",IF($G26="Verzug","!!!",""))),"")</f>
        <v/>
      </c>
      <c r="GE26" s="28" t="str">
        <f>IF(AND($D26&lt;=GE$4,OR($E26&gt;=GE$4,$E26="")),IF($G26="w.i.p.","o",IF($G26="ok","x",IF($G26="Verzug","!!!",""))),"")</f>
        <v/>
      </c>
      <c r="GF26" s="28" t="str">
        <f>IF(AND($D26&lt;=GF$4,OR($E26&gt;=GF$4,$E26="")),IF($G26="w.i.p.","o",IF($G26="ok","x",IF($G26="Verzug","!!!",""))),"")</f>
        <v/>
      </c>
      <c r="GG26" s="28" t="str">
        <f>IF(AND($D26&lt;=GG$4,OR($E26&gt;=GG$4,$E26="")),IF($G26="w.i.p.","o",IF($G26="ok","x",IF($G26="Verzug","!!!",""))),"")</f>
        <v/>
      </c>
      <c r="GH26" s="28" t="str">
        <f>IF(AND($D26&lt;=GH$4,OR($E26&gt;=GH$4,$E26="")),IF($G26="w.i.p.","o",IF($G26="ok","x",IF($G26="Verzug","!!!",""))),"")</f>
        <v/>
      </c>
      <c r="GI26" s="28" t="str">
        <f>IF(AND($D26&lt;=GI$4,OR($E26&gt;=GI$4,$E26="")),IF($G26="w.i.p.","o",IF($G26="ok","x",IF($G26="Verzug","!!!",""))),"")</f>
        <v/>
      </c>
    </row>
    <row r="27" spans="3:191" ht="12.75" customHeight="1" outlineLevel="2">
      <c r="C27" s="29" t="s">
        <v>57</v>
      </c>
      <c r="D27" s="30">
        <v>40504</v>
      </c>
      <c r="E27" s="30">
        <v>40506</v>
      </c>
      <c r="F27" s="40" t="s">
        <v>0</v>
      </c>
      <c r="G27" s="41" t="str">
        <f>IF(F27="X","ok",IF(E27="","",IF(E27&gt;=$C$1,"w.i.p.","Verzug")))</f>
        <v>ok</v>
      </c>
      <c r="H27" s="31">
        <f ca="1">IF(AND(G27="w.i.p.",E27-$C$1&lt;=$H$2),1,IF(G27="Verzug",2,0))</f>
        <v>0</v>
      </c>
      <c r="I27" s="32"/>
      <c r="J27" s="33">
        <f t="shared" ca="1" si="17"/>
        <v>0</v>
      </c>
      <c r="K27" s="34"/>
      <c r="L27" s="28" t="str">
        <f>IF(AND($D27&lt;=L$4,OR($E27&gt;=L$4,$E27="")),IF($G27="w.i.p.","o",IF($G27="ok","x",IF($G27="Verzug","!!!",""))),"")</f>
        <v/>
      </c>
      <c r="M27" s="28" t="str">
        <f>IF(AND($D27&lt;=M$4,OR($E27&gt;=M$4,$E27="")),IF($G27="w.i.p.","o",IF($G27="ok","x",IF($G27="Verzug","!!!",""))),"")</f>
        <v/>
      </c>
      <c r="N27" s="28" t="str">
        <f>IF(AND($D27&lt;=N$4,OR($E27&gt;=N$4,$E27="")),IF($G27="w.i.p.","o",IF($G27="ok","x",IF($G27="Verzug","!!!",""))),"")</f>
        <v/>
      </c>
      <c r="O27" s="28" t="str">
        <f>IF(AND($D27&lt;=O$4,OR($E27&gt;=O$4,$E27="")),IF($G27="w.i.p.","o",IF($G27="ok","x",IF($G27="Verzug","!!!",""))),"")</f>
        <v/>
      </c>
      <c r="P27" s="28" t="str">
        <f>IF(AND($D27&lt;=P$4,OR($E27&gt;=P$4,$E27="")),IF($G27="w.i.p.","o",IF($G27="ok","x",IF($G27="Verzug","!!!",""))),"")</f>
        <v/>
      </c>
      <c r="Q27" s="28" t="str">
        <f>IF(AND($D27&lt;=Q$4,OR($E27&gt;=Q$4,$E27="")),IF($G27="w.i.p.","o",IF($G27="ok","x",IF($G27="Verzug","!!!",""))),"")</f>
        <v/>
      </c>
      <c r="R27" s="28" t="str">
        <f>IF(AND($D27&lt;=R$4,OR($E27&gt;=R$4,$E27="")),IF($G27="w.i.p.","o",IF($G27="ok","x",IF($G27="Verzug","!!!",""))),"")</f>
        <v/>
      </c>
      <c r="S27" s="28" t="str">
        <f>IF(AND($D27&lt;=S$4,OR($E27&gt;=S$4,$E27="")),IF($G27="w.i.p.","o",IF($G27="ok","x",IF($G27="Verzug","!!!",""))),"")</f>
        <v/>
      </c>
      <c r="T27" s="28" t="str">
        <f>IF(AND($D27&lt;=T$4,OR($E27&gt;=T$4,$E27="")),IF($G27="w.i.p.","o",IF($G27="ok","x",IF($G27="Verzug","!!!",""))),"")</f>
        <v/>
      </c>
      <c r="U27" s="28" t="str">
        <f>IF(AND($D27&lt;=U$4,OR($E27&gt;=U$4,$E27="")),IF($G27="w.i.p.","o",IF($G27="ok","x",IF($G27="Verzug","!!!",""))),"")</f>
        <v/>
      </c>
      <c r="V27" s="28" t="str">
        <f>IF(AND($D27&lt;=V$4,OR($E27&gt;=V$4,$E27="")),IF($G27="w.i.p.","o",IF($G27="ok","x",IF($G27="Verzug","!!!",""))),"")</f>
        <v/>
      </c>
      <c r="W27" s="28" t="str">
        <f>IF(AND($D27&lt;=W$4,OR($E27&gt;=W$4,$E27="")),IF($G27="w.i.p.","o",IF($G27="ok","x",IF($G27="Verzug","!!!",""))),"")</f>
        <v/>
      </c>
      <c r="X27" s="28" t="str">
        <f>IF(AND($D27&lt;=X$4,OR($E27&gt;=X$4,$E27="")),IF($G27="w.i.p.","o",IF($G27="ok","x",IF($G27="Verzug","!!!",""))),"")</f>
        <v/>
      </c>
      <c r="Y27" s="28" t="str">
        <f>IF(AND($D27&lt;=Y$4,OR($E27&gt;=Y$4,$E27="")),IF($G27="w.i.p.","o",IF($G27="ok","x",IF($G27="Verzug","!!!",""))),"")</f>
        <v/>
      </c>
      <c r="Z27" s="28" t="str">
        <f>IF(AND($D27&lt;=Z$4,OR($E27&gt;=Z$4,$E27="")),IF($G27="w.i.p.","o",IF($G27="ok","x",IF($G27="Verzug","!!!",""))),"")</f>
        <v/>
      </c>
      <c r="AA27" s="28" t="str">
        <f>IF(AND($D27&lt;=AA$4,OR($E27&gt;=AA$4,$E27="")),IF($G27="w.i.p.","o",IF($G27="ok","x",IF($G27="Verzug","!!!",""))),"")</f>
        <v/>
      </c>
      <c r="AB27" s="28" t="str">
        <f>IF(AND($D27&lt;=AB$4,OR($E27&gt;=AB$4,$E27="")),IF($G27="w.i.p.","o",IF($G27="ok","x",IF($G27="Verzug","!!!",""))),"")</f>
        <v/>
      </c>
      <c r="AC27" s="28" t="str">
        <f>IF(AND($D27&lt;=AC$4,OR($E27&gt;=AC$4,$E27="")),IF($G27="w.i.p.","o",IF($G27="ok","x",IF($G27="Verzug","!!!",""))),"")</f>
        <v/>
      </c>
      <c r="AD27" s="28" t="str">
        <f>IF(AND($D27&lt;=AD$4,OR($E27&gt;=AD$4,$E27="")),IF($G27="w.i.p.","o",IF($G27="ok","x",IF($G27="Verzug","!!!",""))),"")</f>
        <v/>
      </c>
      <c r="AE27" s="28" t="str">
        <f>IF(AND($D27&lt;=AE$4,OR($E27&gt;=AE$4,$E27="")),IF($G27="w.i.p.","o",IF($G27="ok","x",IF($G27="Verzug","!!!",""))),"")</f>
        <v/>
      </c>
      <c r="AF27" s="28" t="str">
        <f>IF(AND($D27&lt;=AF$4,OR($E27&gt;=AF$4,$E27="")),IF($G27="w.i.p.","o",IF($G27="ok","x",IF($G27="Verzug","!!!",""))),"")</f>
        <v/>
      </c>
      <c r="AG27" s="28" t="str">
        <f>IF(AND($D27&lt;=AG$4,OR($E27&gt;=AG$4,$E27="")),IF($G27="w.i.p.","o",IF($G27="ok","x",IF($G27="Verzug","!!!",""))),"")</f>
        <v/>
      </c>
      <c r="AH27" s="28" t="str">
        <f>IF(AND($D27&lt;=AH$4,OR($E27&gt;=AH$4,$E27="")),IF($G27="w.i.p.","o",IF($G27="ok","x",IF($G27="Verzug","!!!",""))),"")</f>
        <v/>
      </c>
      <c r="AI27" s="28" t="str">
        <f>IF(AND($D27&lt;=AI$4,OR($E27&gt;=AI$4,$E27="")),IF($G27="w.i.p.","o",IF($G27="ok","x",IF($G27="Verzug","!!!",""))),"")</f>
        <v/>
      </c>
      <c r="AJ27" s="28" t="str">
        <f>IF(AND($D27&lt;=AJ$4,OR($E27&gt;=AJ$4,$E27="")),IF($G27="w.i.p.","o",IF($G27="ok","x",IF($G27="Verzug","!!!",""))),"")</f>
        <v/>
      </c>
      <c r="AK27" s="28" t="str">
        <f>IF(AND($D27&lt;=AK$4,OR($E27&gt;=AK$4,$E27="")),IF($G27="w.i.p.","o",IF($G27="ok","x",IF($G27="Verzug","!!!",""))),"")</f>
        <v/>
      </c>
      <c r="AL27" s="28" t="str">
        <f>IF(AND($D27&lt;=AL$4,OR($E27&gt;=AL$4,$E27="")),IF($G27="w.i.p.","o",IF($G27="ok","x",IF($G27="Verzug","!!!",""))),"")</f>
        <v/>
      </c>
      <c r="AM27" s="28" t="str">
        <f>IF(AND($D27&lt;=AM$4,OR($E27&gt;=AM$4,$E27="")),IF($G27="w.i.p.","o",IF($G27="ok","x",IF($G27="Verzug","!!!",""))),"")</f>
        <v/>
      </c>
      <c r="AN27" s="28" t="str">
        <f>IF(AND($D27&lt;=AN$4,OR($E27&gt;=AN$4,$E27="")),IF($G27="w.i.p.","o",IF($G27="ok","x",IF($G27="Verzug","!!!",""))),"")</f>
        <v/>
      </c>
      <c r="AO27" s="28" t="str">
        <f>IF(AND($D27&lt;=AO$4,OR($E27&gt;=AO$4,$E27="")),IF($G27="w.i.p.","o",IF($G27="ok","x",IF($G27="Verzug","!!!",""))),"")</f>
        <v/>
      </c>
      <c r="AP27" s="28" t="str">
        <f>IF(AND($D27&lt;=AP$4,OR($E27&gt;=AP$4,$E27="")),IF($G27="w.i.p.","o",IF($G27="ok","x",IF($G27="Verzug","!!!",""))),"")</f>
        <v/>
      </c>
      <c r="AQ27" s="28" t="str">
        <f>IF(AND($D27&lt;=AQ$4,OR($E27&gt;=AQ$4,$E27="")),IF($G27="w.i.p.","o",IF($G27="ok","x",IF($G27="Verzug","!!!",""))),"")</f>
        <v/>
      </c>
      <c r="AR27" s="28" t="str">
        <f>IF(AND($D27&lt;=AR$4,OR($E27&gt;=AR$4,$E27="")),IF($G27="w.i.p.","o",IF($G27="ok","x",IF($G27="Verzug","!!!",""))),"")</f>
        <v/>
      </c>
      <c r="AS27" s="28" t="str">
        <f>IF(AND($D27&lt;=AS$4,OR($E27&gt;=AS$4,$E27="")),IF($G27="w.i.p.","o",IF($G27="ok","x",IF($G27="Verzug","!!!",""))),"")</f>
        <v/>
      </c>
      <c r="AT27" s="28" t="str">
        <f>IF(AND($D27&lt;=AT$4,OR($E27&gt;=AT$4,$E27="")),IF($G27="w.i.p.","o",IF($G27="ok","x",IF($G27="Verzug","!!!",""))),"")</f>
        <v/>
      </c>
      <c r="AU27" s="28" t="str">
        <f>IF(AND($D27&lt;=AU$4,OR($E27&gt;=AU$4,$E27="")),IF($G27="w.i.p.","o",IF($G27="ok","x",IF($G27="Verzug","!!!",""))),"")</f>
        <v/>
      </c>
      <c r="AV27" s="28" t="str">
        <f>IF(AND($D27&lt;=AV$4,OR($E27&gt;=AV$4,$E27="")),IF($G27="w.i.p.","o",IF($G27="ok","x",IF($G27="Verzug","!!!",""))),"")</f>
        <v/>
      </c>
      <c r="AW27" s="28" t="str">
        <f>IF(AND($D27&lt;=AW$4,OR($E27&gt;=AW$4,$E27="")),IF($G27="w.i.p.","o",IF($G27="ok","x",IF($G27="Verzug","!!!",""))),"")</f>
        <v/>
      </c>
      <c r="AX27" s="28" t="str">
        <f>IF(AND($D27&lt;=AX$4,OR($E27&gt;=AX$4,$E27="")),IF($G27="w.i.p.","o",IF($G27="ok","x",IF($G27="Verzug","!!!",""))),"")</f>
        <v/>
      </c>
      <c r="AY27" s="28" t="str">
        <f>IF(AND($D27&lt;=AY$4,OR($E27&gt;=AY$4,$E27="")),IF($G27="w.i.p.","o",IF($G27="ok","x",IF($G27="Verzug","!!!",""))),"")</f>
        <v/>
      </c>
      <c r="AZ27" s="28" t="str">
        <f>IF(AND($D27&lt;=AZ$4,OR($E27&gt;=AZ$4,$E27="")),IF($G27="w.i.p.","o",IF($G27="ok","x",IF($G27="Verzug","!!!",""))),"")</f>
        <v/>
      </c>
      <c r="BA27" s="28" t="str">
        <f>IF(AND($D27&lt;=BA$4,OR($E27&gt;=BA$4,$E27="")),IF($G27="w.i.p.","o",IF($G27="ok","x",IF($G27="Verzug","!!!",""))),"")</f>
        <v/>
      </c>
      <c r="BB27" s="28" t="str">
        <f>IF(AND($D27&lt;=BB$4,OR($E27&gt;=BB$4,$E27="")),IF($G27="w.i.p.","o",IF($G27="ok","x",IF($G27="Verzug","!!!",""))),"")</f>
        <v/>
      </c>
      <c r="BC27" s="28" t="str">
        <f>IF(AND($D27&lt;=BC$4,OR($E27&gt;=BC$4,$E27="")),IF($G27="w.i.p.","o",IF($G27="ok","x",IF($G27="Verzug","!!!",""))),"")</f>
        <v/>
      </c>
      <c r="BD27" s="28" t="str">
        <f>IF(AND($D27&lt;=BD$4,OR($E27&gt;=BD$4,$E27="")),IF($G27="w.i.p.","o",IF($G27="ok","x",IF($G27="Verzug","!!!",""))),"")</f>
        <v/>
      </c>
      <c r="BE27" s="28" t="str">
        <f>IF(AND($D27&lt;=BE$4,OR($E27&gt;=BE$4,$E27="")),IF($G27="w.i.p.","o",IF($G27="ok","x",IF($G27="Verzug","!!!",""))),"")</f>
        <v/>
      </c>
      <c r="BF27" s="28" t="str">
        <f>IF(AND($D27&lt;=BF$4,OR($E27&gt;=BF$4,$E27="")),IF($G27="w.i.p.","o",IF($G27="ok","x",IF($G27="Verzug","!!!",""))),"")</f>
        <v/>
      </c>
      <c r="BG27" s="28" t="str">
        <f>IF(AND($D27&lt;=BG$4,OR($E27&gt;=BG$4,$E27="")),IF($G27="w.i.p.","o",IF($G27="ok","x",IF($G27="Verzug","!!!",""))),"")</f>
        <v/>
      </c>
      <c r="BH27" s="28" t="str">
        <f>IF(AND($D27&lt;=BH$4,OR($E27&gt;=BH$4,$E27="")),IF($G27="w.i.p.","o",IF($G27="ok","x",IF($G27="Verzug","!!!",""))),"")</f>
        <v/>
      </c>
      <c r="BI27" s="28" t="str">
        <f>IF(AND($D27&lt;=BI$4,OR($E27&gt;=BI$4,$E27="")),IF($G27="w.i.p.","o",IF($G27="ok","x",IF($G27="Verzug","!!!",""))),"")</f>
        <v/>
      </c>
      <c r="BJ27" s="28" t="str">
        <f>IF(AND($D27&lt;=BJ$4,OR($E27&gt;=BJ$4,$E27="")),IF($G27="w.i.p.","o",IF($G27="ok","x",IF($G27="Verzug","!!!",""))),"")</f>
        <v/>
      </c>
      <c r="BK27" s="28" t="str">
        <f>IF(AND($D27&lt;=BK$4,OR($E27&gt;=BK$4,$E27="")),IF($G27="w.i.p.","o",IF($G27="ok","x",IF($G27="Verzug","!!!",""))),"")</f>
        <v/>
      </c>
      <c r="BL27" s="28" t="str">
        <f>IF(AND($D27&lt;=BL$4,OR($E27&gt;=BL$4,$E27="")),IF($G27="w.i.p.","o",IF($G27="ok","x",IF($G27="Verzug","!!!",""))),"")</f>
        <v/>
      </c>
      <c r="BM27" s="28" t="str">
        <f>IF(AND($D27&lt;=BM$4,OR($E27&gt;=BM$4,$E27="")),IF($G27="w.i.p.","o",IF($G27="ok","x",IF($G27="Verzug","!!!",""))),"")</f>
        <v/>
      </c>
      <c r="BN27" s="28" t="str">
        <f>IF(AND($D27&lt;=BN$4,OR($E27&gt;=BN$4,$E27="")),IF($G27="w.i.p.","o",IF($G27="ok","x",IF($G27="Verzug","!!!",""))),"")</f>
        <v/>
      </c>
      <c r="BO27" s="28" t="str">
        <f>IF(AND($D27&lt;=BO$4,OR($E27&gt;=BO$4,$E27="")),IF($G27="w.i.p.","o",IF($G27="ok","x",IF($G27="Verzug","!!!",""))),"")</f>
        <v/>
      </c>
      <c r="BP27" s="28" t="str">
        <f>IF(AND($D27&lt;=BP$4,OR($E27&gt;=BP$4,$E27="")),IF($G27="w.i.p.","o",IF($G27="ok","x",IF($G27="Verzug","!!!",""))),"")</f>
        <v/>
      </c>
      <c r="BQ27" s="28" t="str">
        <f>IF(AND($D27&lt;=BQ$4,OR($E27&gt;=BQ$4,$E27="")),IF($G27="w.i.p.","o",IF($G27="ok","x",IF($G27="Verzug","!!!",""))),"")</f>
        <v/>
      </c>
      <c r="BR27" s="28" t="str">
        <f>IF(AND($D27&lt;=BR$4,OR($E27&gt;=BR$4,$E27="")),IF($G27="w.i.p.","o",IF($G27="ok","x",IF($G27="Verzug","!!!",""))),"")</f>
        <v/>
      </c>
      <c r="BS27" s="28" t="str">
        <f>IF(AND($D27&lt;=BS$4,OR($E27&gt;=BS$4,$E27="")),IF($G27="w.i.p.","o",IF($G27="ok","x",IF($G27="Verzug","!!!",""))),"")</f>
        <v/>
      </c>
      <c r="BT27" s="28" t="str">
        <f>IF(AND($D27&lt;=BT$4,OR($E27&gt;=BT$4,$E27="")),IF($G27="w.i.p.","o",IF($G27="ok","x",IF($G27="Verzug","!!!",""))),"")</f>
        <v/>
      </c>
      <c r="BU27" s="28" t="str">
        <f>IF(AND($D27&lt;=BU$4,OR($E27&gt;=BU$4,$E27="")),IF($G27="w.i.p.","o",IF($G27="ok","x",IF($G27="Verzug","!!!",""))),"")</f>
        <v/>
      </c>
      <c r="BV27" s="28" t="str">
        <f>IF(AND($D27&lt;=BV$4,OR($E27&gt;=BV$4,$E27="")),IF($G27="w.i.p.","o",IF($G27="ok","x",IF($G27="Verzug","!!!",""))),"")</f>
        <v/>
      </c>
      <c r="BW27" s="28" t="str">
        <f>IF(AND($D27&lt;=BW$4,OR($E27&gt;=BW$4,$E27="")),IF($G27="w.i.p.","o",IF($G27="ok","x",IF($G27="Verzug","!!!",""))),"")</f>
        <v/>
      </c>
      <c r="BX27" s="28" t="str">
        <f>IF(AND($D27&lt;=BX$4,OR($E27&gt;=BX$4,$E27="")),IF($G27="w.i.p.","o",IF($G27="ok","x",IF($G27="Verzug","!!!",""))),"")</f>
        <v/>
      </c>
      <c r="BY27" s="28" t="str">
        <f>IF(AND($D27&lt;=BY$4,OR($E27&gt;=BY$4,$E27="")),IF($G27="w.i.p.","o",IF($G27="ok","x",IF($G27="Verzug","!!!",""))),"")</f>
        <v/>
      </c>
      <c r="BZ27" s="28" t="str">
        <f>IF(AND($D27&lt;=BZ$4,OR($E27&gt;=BZ$4,$E27="")),IF($G27="w.i.p.","o",IF($G27="ok","x",IF($G27="Verzug","!!!",""))),"")</f>
        <v/>
      </c>
      <c r="CA27" s="28" t="str">
        <f>IF(AND($D27&lt;=CA$4,OR($E27&gt;=CA$4,$E27="")),IF($G27="w.i.p.","o",IF($G27="ok","x",IF($G27="Verzug","!!!",""))),"")</f>
        <v/>
      </c>
      <c r="CB27" s="28" t="str">
        <f>IF(AND($D27&lt;=CB$4,OR($E27&gt;=CB$4,$E27="")),IF($G27="w.i.p.","o",IF($G27="ok","x",IF($G27="Verzug","!!!",""))),"")</f>
        <v/>
      </c>
      <c r="CC27" s="28" t="str">
        <f>IF(AND($D27&lt;=CC$4,OR($E27&gt;=CC$4,$E27="")),IF($G27="w.i.p.","o",IF($G27="ok","x",IF($G27="Verzug","!!!",""))),"")</f>
        <v/>
      </c>
      <c r="CD27" s="28" t="str">
        <f>IF(AND($D27&lt;=CD$4,OR($E27&gt;=CD$4,$E27="")),IF($G27="w.i.p.","o",IF($G27="ok","x",IF($G27="Verzug","!!!",""))),"")</f>
        <v/>
      </c>
      <c r="CE27" s="28" t="str">
        <f>IF(AND($D27&lt;=CE$4,OR($E27&gt;=CE$4,$E27="")),IF($G27="w.i.p.","o",IF($G27="ok","x",IF($G27="Verzug","!!!",""))),"")</f>
        <v/>
      </c>
      <c r="CF27" s="28" t="str">
        <f>IF(AND($D27&lt;=CF$4,OR($E27&gt;=CF$4,$E27="")),IF($G27="w.i.p.","o",IF($G27="ok","x",IF($G27="Verzug","!!!",""))),"")</f>
        <v/>
      </c>
      <c r="CG27" s="28" t="str">
        <f>IF(AND($D27&lt;=CG$4,OR($E27&gt;=CG$4,$E27="")),IF($G27="w.i.p.","o",IF($G27="ok","x",IF($G27="Verzug","!!!",""))),"")</f>
        <v/>
      </c>
      <c r="CH27" s="28" t="str">
        <f>IF(AND($D27&lt;=CH$4,OR($E27&gt;=CH$4,$E27="")),IF($G27="w.i.p.","o",IF($G27="ok","x",IF($G27="Verzug","!!!",""))),"")</f>
        <v/>
      </c>
      <c r="CI27" s="28" t="str">
        <f>IF(AND($D27&lt;=CI$4,OR($E27&gt;=CI$4,$E27="")),IF($G27="w.i.p.","o",IF($G27="ok","x",IF($G27="Verzug","!!!",""))),"")</f>
        <v/>
      </c>
      <c r="CJ27" s="28" t="str">
        <f>IF(AND($D27&lt;=CJ$4,OR($E27&gt;=CJ$4,$E27="")),IF($G27="w.i.p.","o",IF($G27="ok","x",IF($G27="Verzug","!!!",""))),"")</f>
        <v/>
      </c>
      <c r="CK27" s="28" t="str">
        <f>IF(AND($D27&lt;=CK$4,OR($E27&gt;=CK$4,$E27="")),IF($G27="w.i.p.","o",IF($G27="ok","x",IF($G27="Verzug","!!!",""))),"")</f>
        <v/>
      </c>
      <c r="CL27" s="28" t="str">
        <f>IF(AND($D27&lt;=CL$4,OR($E27&gt;=CL$4,$E27="")),IF($G27="w.i.p.","o",IF($G27="ok","x",IF($G27="Verzug","!!!",""))),"")</f>
        <v/>
      </c>
      <c r="CM27" s="28" t="str">
        <f>IF(AND($D27&lt;=CM$4,OR($E27&gt;=CM$4,$E27="")),IF($G27="w.i.p.","o",IF($G27="ok","x",IF($G27="Verzug","!!!",""))),"")</f>
        <v/>
      </c>
      <c r="CN27" s="28" t="str">
        <f>IF(AND($D27&lt;=CN$4,OR($E27&gt;=CN$4,$E27="")),IF($G27="w.i.p.","o",IF($G27="ok","x",IF($G27="Verzug","!!!",""))),"")</f>
        <v/>
      </c>
      <c r="CO27" s="28" t="str">
        <f>IF(AND($D27&lt;=CO$4,OR($E27&gt;=CO$4,$E27="")),IF($G27="w.i.p.","o",IF($G27="ok","x",IF($G27="Verzug","!!!",""))),"")</f>
        <v/>
      </c>
      <c r="CP27" s="28" t="str">
        <f>IF(AND($D27&lt;=CP$4,OR($E27&gt;=CP$4,$E27="")),IF($G27="w.i.p.","o",IF($G27="ok","x",IF($G27="Verzug","!!!",""))),"")</f>
        <v/>
      </c>
      <c r="CQ27" s="28" t="str">
        <f>IF(AND($D27&lt;=CQ$4,OR($E27&gt;=CQ$4,$E27="")),IF($G27="w.i.p.","o",IF($G27="ok","x",IF($G27="Verzug","!!!",""))),"")</f>
        <v/>
      </c>
      <c r="CR27" s="28" t="str">
        <f>IF(AND($D27&lt;=CR$4,OR($E27&gt;=CR$4,$E27="")),IF($G27="w.i.p.","o",IF($G27="ok","x",IF($G27="Verzug","!!!",""))),"")</f>
        <v/>
      </c>
      <c r="CS27" s="28" t="str">
        <f>IF(AND($D27&lt;=CS$4,OR($E27&gt;=CS$4,$E27="")),IF($G27="w.i.p.","o",IF($G27="ok","x",IF($G27="Verzug","!!!",""))),"")</f>
        <v/>
      </c>
      <c r="CT27" s="28" t="str">
        <f>IF(AND($D27&lt;=CT$4,OR($E27&gt;=CT$4,$E27="")),IF($G27="w.i.p.","o",IF($G27="ok","x",IF($G27="Verzug","!!!",""))),"")</f>
        <v/>
      </c>
      <c r="CU27" s="28" t="str">
        <f>IF(AND($D27&lt;=CU$4,OR($E27&gt;=CU$4,$E27="")),IF($G27="w.i.p.","o",IF($G27="ok","x",IF($G27="Verzug","!!!",""))),"")</f>
        <v/>
      </c>
      <c r="CV27" s="28" t="str">
        <f>IF(AND($D27&lt;=CV$4,OR($E27&gt;=CV$4,$E27="")),IF($G27="w.i.p.","o",IF($G27="ok","x",IF($G27="Verzug","!!!",""))),"")</f>
        <v/>
      </c>
      <c r="CW27" s="28" t="str">
        <f>IF(AND($D27&lt;=CW$4,OR($E27&gt;=CW$4,$E27="")),IF($G27="w.i.p.","o",IF($G27="ok","x",IF($G27="Verzug","!!!",""))),"")</f>
        <v/>
      </c>
      <c r="CX27" s="28" t="str">
        <f>IF(AND($D27&lt;=CX$4,OR($E27&gt;=CX$4,$E27="")),IF($G27="w.i.p.","o",IF($G27="ok","x",IF($G27="Verzug","!!!",""))),"")</f>
        <v/>
      </c>
      <c r="CY27" s="28" t="str">
        <f>IF(AND($D27&lt;=CY$4,OR($E27&gt;=CY$4,$E27="")),IF($G27="w.i.p.","o",IF($G27="ok","x",IF($G27="Verzug","!!!",""))),"")</f>
        <v/>
      </c>
      <c r="CZ27" s="28" t="str">
        <f>IF(AND($D27&lt;=CZ$4,OR($E27&gt;=CZ$4,$E27="")),IF($G27="w.i.p.","o",IF($G27="ok","x",IF($G27="Verzug","!!!",""))),"")</f>
        <v/>
      </c>
      <c r="DA27" s="28" t="str">
        <f>IF(AND($D27&lt;=DA$4,OR($E27&gt;=DA$4,$E27="")),IF($G27="w.i.p.","o",IF($G27="ok","x",IF($G27="Verzug","!!!",""))),"")</f>
        <v/>
      </c>
      <c r="DB27" s="28" t="str">
        <f>IF(AND($D27&lt;=DB$4,OR($E27&gt;=DB$4,$E27="")),IF($G27="w.i.p.","o",IF($G27="ok","x",IF($G27="Verzug","!!!",""))),"")</f>
        <v/>
      </c>
      <c r="DC27" s="28" t="str">
        <f>IF(AND($D27&lt;=DC$4,OR($E27&gt;=DC$4,$E27="")),IF($G27="w.i.p.","o",IF($G27="ok","x",IF($G27="Verzug","!!!",""))),"")</f>
        <v/>
      </c>
      <c r="DD27" s="28" t="str">
        <f>IF(AND($D27&lt;=DD$4,OR($E27&gt;=DD$4,$E27="")),IF($G27="w.i.p.","o",IF($G27="ok","x",IF($G27="Verzug","!!!",""))),"")</f>
        <v/>
      </c>
      <c r="DE27" s="28" t="str">
        <f>IF(AND($D27&lt;=DE$4,OR($E27&gt;=DE$4,$E27="")),IF($G27="w.i.p.","o",IF($G27="ok","x",IF($G27="Verzug","!!!",""))),"")</f>
        <v/>
      </c>
      <c r="DF27" s="28" t="str">
        <f>IF(AND($D27&lt;=DF$4,OR($E27&gt;=DF$4,$E27="")),IF($G27="w.i.p.","o",IF($G27="ok","x",IF($G27="Verzug","!!!",""))),"")</f>
        <v/>
      </c>
      <c r="DG27" s="28" t="str">
        <f>IF(AND($D27&lt;=DG$4,OR($E27&gt;=DG$4,$E27="")),IF($G27="w.i.p.","o",IF($G27="ok","x",IF($G27="Verzug","!!!",""))),"")</f>
        <v/>
      </c>
      <c r="DH27" s="28" t="str">
        <f>IF(AND($D27&lt;=DH$4,OR($E27&gt;=DH$4,$E27="")),IF($G27="w.i.p.","o",IF($G27="ok","x",IF($G27="Verzug","!!!",""))),"")</f>
        <v/>
      </c>
      <c r="DI27" s="28" t="str">
        <f>IF(AND($D27&lt;=DI$4,OR($E27&gt;=DI$4,$E27="")),IF($G27="w.i.p.","o",IF($G27="ok","x",IF($G27="Verzug","!!!",""))),"")</f>
        <v/>
      </c>
      <c r="DJ27" s="28" t="str">
        <f>IF(AND($D27&lt;=DJ$4,OR($E27&gt;=DJ$4,$E27="")),IF($G27="w.i.p.","o",IF($G27="ok","x",IF($G27="Verzug","!!!",""))),"")</f>
        <v/>
      </c>
      <c r="DK27" s="28" t="str">
        <f>IF(AND($D27&lt;=DK$4,OR($E27&gt;=DK$4,$E27="")),IF($G27="w.i.p.","o",IF($G27="ok","x",IF($G27="Verzug","!!!",""))),"")</f>
        <v/>
      </c>
      <c r="DL27" s="28" t="str">
        <f>IF(AND($D27&lt;=DL$4,OR($E27&gt;=DL$4,$E27="")),IF($G27="w.i.p.","o",IF($G27="ok","x",IF($G27="Verzug","!!!",""))),"")</f>
        <v/>
      </c>
      <c r="DM27" s="28" t="str">
        <f>IF(AND($D27&lt;=DM$4,OR($E27&gt;=DM$4,$E27="")),IF($G27="w.i.p.","o",IF($G27="ok","x",IF($G27="Verzug","!!!",""))),"")</f>
        <v/>
      </c>
      <c r="DN27" s="28" t="str">
        <f>IF(AND($D27&lt;=DN$4,OR($E27&gt;=DN$4,$E27="")),IF($G27="w.i.p.","o",IF($G27="ok","x",IF($G27="Verzug","!!!",""))),"")</f>
        <v/>
      </c>
      <c r="DO27" s="28" t="str">
        <f>IF(AND($D27&lt;=DO$4,OR($E27&gt;=DO$4,$E27="")),IF($G27="w.i.p.","o",IF($G27="ok","x",IF($G27="Verzug","!!!",""))),"")</f>
        <v/>
      </c>
      <c r="DP27" s="28" t="str">
        <f>IF(AND($D27&lt;=DP$4,OR($E27&gt;=DP$4,$E27="")),IF($G27="w.i.p.","o",IF($G27="ok","x",IF($G27="Verzug","!!!",""))),"")</f>
        <v/>
      </c>
      <c r="DQ27" s="28" t="str">
        <f>IF(AND($D27&lt;=DQ$4,OR($E27&gt;=DQ$4,$E27="")),IF($G27="w.i.p.","o",IF($G27="ok","x",IF($G27="Verzug","!!!",""))),"")</f>
        <v/>
      </c>
      <c r="DR27" s="28" t="str">
        <f>IF(AND($D27&lt;=DR$4,OR($E27&gt;=DR$4,$E27="")),IF($G27="w.i.p.","o",IF($G27="ok","x",IF($G27="Verzug","!!!",""))),"")</f>
        <v/>
      </c>
      <c r="DS27" s="28" t="str">
        <f>IF(AND($D27&lt;=DS$4,OR($E27&gt;=DS$4,$E27="")),IF($G27="w.i.p.","o",IF($G27="ok","x",IF($G27="Verzug","!!!",""))),"")</f>
        <v/>
      </c>
      <c r="DT27" s="28" t="str">
        <f>IF(AND($D27&lt;=DT$4,OR($E27&gt;=DT$4,$E27="")),IF($G27="w.i.p.","o",IF($G27="ok","x",IF($G27="Verzug","!!!",""))),"")</f>
        <v/>
      </c>
      <c r="DU27" s="28" t="str">
        <f>IF(AND($D27&lt;=DU$4,OR($E27&gt;=DU$4,$E27="")),IF($G27="w.i.p.","o",IF($G27="ok","x",IF($G27="Verzug","!!!",""))),"")</f>
        <v/>
      </c>
      <c r="DV27" s="28" t="str">
        <f>IF(AND($D27&lt;=DV$4,OR($E27&gt;=DV$4,$E27="")),IF($G27="w.i.p.","o",IF($G27="ok","x",IF($G27="Verzug","!!!",""))),"")</f>
        <v/>
      </c>
      <c r="DW27" s="28" t="str">
        <f>IF(AND($D27&lt;=DW$4,OR($E27&gt;=DW$4,$E27="")),IF($G27="w.i.p.","o",IF($G27="ok","x",IF($G27="Verzug","!!!",""))),"")</f>
        <v>x</v>
      </c>
      <c r="DX27" s="28" t="str">
        <f>IF(AND($D27&lt;=DX$4,OR($E27&gt;=DX$4,$E27="")),IF($G27="w.i.p.","o",IF($G27="ok","x",IF($G27="Verzug","!!!",""))),"")</f>
        <v>x</v>
      </c>
      <c r="DY27" s="28" t="str">
        <f>IF(AND($D27&lt;=DY$4,OR($E27&gt;=DY$4,$E27="")),IF($G27="w.i.p.","o",IF($G27="ok","x",IF($G27="Verzug","!!!",""))),"")</f>
        <v>x</v>
      </c>
      <c r="DZ27" s="28" t="str">
        <f>IF(AND($D27&lt;=DZ$4,OR($E27&gt;=DZ$4,$E27="")),IF($G27="w.i.p.","o",IF($G27="ok","x",IF($G27="Verzug","!!!",""))),"")</f>
        <v/>
      </c>
      <c r="EA27" s="28" t="str">
        <f>IF(AND($D27&lt;=EA$4,OR($E27&gt;=EA$4,$E27="")),IF($G27="w.i.p.","o",IF($G27="ok","x",IF($G27="Verzug","!!!",""))),"")</f>
        <v/>
      </c>
      <c r="EB27" s="28" t="str">
        <f>IF(AND($D27&lt;=EB$4,OR($E27&gt;=EB$4,$E27="")),IF($G27="w.i.p.","o",IF($G27="ok","x",IF($G27="Verzug","!!!",""))),"")</f>
        <v/>
      </c>
      <c r="EC27" s="28" t="str">
        <f>IF(AND($D27&lt;=EC$4,OR($E27&gt;=EC$4,$E27="")),IF($G27="w.i.p.","o",IF($G27="ok","x",IF($G27="Verzug","!!!",""))),"")</f>
        <v/>
      </c>
      <c r="ED27" s="28" t="str">
        <f>IF(AND($D27&lt;=ED$4,OR($E27&gt;=ED$4,$E27="")),IF($G27="w.i.p.","o",IF($G27="ok","x",IF($G27="Verzug","!!!",""))),"")</f>
        <v/>
      </c>
      <c r="EE27" s="28" t="str">
        <f>IF(AND($D27&lt;=EE$4,OR($E27&gt;=EE$4,$E27="")),IF($G27="w.i.p.","o",IF($G27="ok","x",IF($G27="Verzug","!!!",""))),"")</f>
        <v/>
      </c>
      <c r="EF27" s="28" t="str">
        <f>IF(AND($D27&lt;=EF$4,OR($E27&gt;=EF$4,$E27="")),IF($G27="w.i.p.","o",IF($G27="ok","x",IF($G27="Verzug","!!!",""))),"")</f>
        <v/>
      </c>
      <c r="EG27" s="28" t="str">
        <f>IF(AND($D27&lt;=EG$4,OR($E27&gt;=EG$4,$E27="")),IF($G27="w.i.p.","o",IF($G27="ok","x",IF($G27="Verzug","!!!",""))),"")</f>
        <v/>
      </c>
      <c r="EH27" s="28" t="str">
        <f>IF(AND($D27&lt;=EH$4,OR($E27&gt;=EH$4,$E27="")),IF($G27="w.i.p.","o",IF($G27="ok","x",IF($G27="Verzug","!!!",""))),"")</f>
        <v/>
      </c>
      <c r="EI27" s="28" t="str">
        <f>IF(AND($D27&lt;=EI$4,OR($E27&gt;=EI$4,$E27="")),IF($G27="w.i.p.","o",IF($G27="ok","x",IF($G27="Verzug","!!!",""))),"")</f>
        <v/>
      </c>
      <c r="EJ27" s="28" t="str">
        <f>IF(AND($D27&lt;=EJ$4,OR($E27&gt;=EJ$4,$E27="")),IF($G27="w.i.p.","o",IF($G27="ok","x",IF($G27="Verzug","!!!",""))),"")</f>
        <v/>
      </c>
      <c r="EK27" s="28" t="str">
        <f>IF(AND($D27&lt;=EK$4,OR($E27&gt;=EK$4,$E27="")),IF($G27="w.i.p.","o",IF($G27="ok","x",IF($G27="Verzug","!!!",""))),"")</f>
        <v/>
      </c>
      <c r="EL27" s="28" t="str">
        <f>IF(AND($D27&lt;=EL$4,OR($E27&gt;=EL$4,$E27="")),IF($G27="w.i.p.","o",IF($G27="ok","x",IF($G27="Verzug","!!!",""))),"")</f>
        <v/>
      </c>
      <c r="EM27" s="28" t="str">
        <f>IF(AND($D27&lt;=EM$4,OR($E27&gt;=EM$4,$E27="")),IF($G27="w.i.p.","o",IF($G27="ok","x",IF($G27="Verzug","!!!",""))),"")</f>
        <v/>
      </c>
      <c r="EN27" s="28" t="str">
        <f>IF(AND($D27&lt;=EN$4,OR($E27&gt;=EN$4,$E27="")),IF($G27="w.i.p.","o",IF($G27="ok","x",IF($G27="Verzug","!!!",""))),"")</f>
        <v/>
      </c>
      <c r="EO27" s="28" t="str">
        <f>IF(AND($D27&lt;=EO$4,OR($E27&gt;=EO$4,$E27="")),IF($G27="w.i.p.","o",IF($G27="ok","x",IF($G27="Verzug","!!!",""))),"")</f>
        <v/>
      </c>
      <c r="EP27" s="28" t="str">
        <f>IF(AND($D27&lt;=EP$4,OR($E27&gt;=EP$4,$E27="")),IF($G27="w.i.p.","o",IF($G27="ok","x",IF($G27="Verzug","!!!",""))),"")</f>
        <v/>
      </c>
      <c r="EQ27" s="28" t="str">
        <f>IF(AND($D27&lt;=EQ$4,OR($E27&gt;=EQ$4,$E27="")),IF($G27="w.i.p.","o",IF($G27="ok","x",IF($G27="Verzug","!!!",""))),"")</f>
        <v/>
      </c>
      <c r="ER27" s="28" t="str">
        <f>IF(AND($D27&lt;=ER$4,OR($E27&gt;=ER$4,$E27="")),IF($G27="w.i.p.","o",IF($G27="ok","x",IF($G27="Verzug","!!!",""))),"")</f>
        <v/>
      </c>
      <c r="ES27" s="28" t="str">
        <f>IF(AND($D27&lt;=ES$4,OR($E27&gt;=ES$4,$E27="")),IF($G27="w.i.p.","o",IF($G27="ok","x",IF($G27="Verzug","!!!",""))),"")</f>
        <v/>
      </c>
      <c r="ET27" s="28" t="str">
        <f>IF(AND($D27&lt;=ET$4,OR($E27&gt;=ET$4,$E27="")),IF($G27="w.i.p.","o",IF($G27="ok","x",IF($G27="Verzug","!!!",""))),"")</f>
        <v/>
      </c>
      <c r="EU27" s="28" t="str">
        <f>IF(AND($D27&lt;=EU$4,OR($E27&gt;=EU$4,$E27="")),IF($G27="w.i.p.","o",IF($G27="ok","x",IF($G27="Verzug","!!!",""))),"")</f>
        <v/>
      </c>
      <c r="EV27" s="28" t="str">
        <f>IF(AND($D27&lt;=EV$4,OR($E27&gt;=EV$4,$E27="")),IF($G27="w.i.p.","o",IF($G27="ok","x",IF($G27="Verzug","!!!",""))),"")</f>
        <v/>
      </c>
      <c r="EW27" s="28" t="str">
        <f>IF(AND($D27&lt;=EW$4,OR($E27&gt;=EW$4,$E27="")),IF($G27="w.i.p.","o",IF($G27="ok","x",IF($G27="Verzug","!!!",""))),"")</f>
        <v/>
      </c>
      <c r="EX27" s="28" t="str">
        <f>IF(AND($D27&lt;=EX$4,OR($E27&gt;=EX$4,$E27="")),IF($G27="w.i.p.","o",IF($G27="ok","x",IF($G27="Verzug","!!!",""))),"")</f>
        <v/>
      </c>
      <c r="EY27" s="28" t="str">
        <f>IF(AND($D27&lt;=EY$4,OR($E27&gt;=EY$4,$E27="")),IF($G27="w.i.p.","o",IF($G27="ok","x",IF($G27="Verzug","!!!",""))),"")</f>
        <v/>
      </c>
      <c r="EZ27" s="28" t="str">
        <f>IF(AND($D27&lt;=EZ$4,OR($E27&gt;=EZ$4,$E27="")),IF($G27="w.i.p.","o",IF($G27="ok","x",IF($G27="Verzug","!!!",""))),"")</f>
        <v/>
      </c>
      <c r="FA27" s="28" t="str">
        <f>IF(AND($D27&lt;=FA$4,OR($E27&gt;=FA$4,$E27="")),IF($G27="w.i.p.","o",IF($G27="ok","x",IF($G27="Verzug","!!!",""))),"")</f>
        <v/>
      </c>
      <c r="FB27" s="28" t="str">
        <f>IF(AND($D27&lt;=FB$4,OR($E27&gt;=FB$4,$E27="")),IF($G27="w.i.p.","o",IF($G27="ok","x",IF($G27="Verzug","!!!",""))),"")</f>
        <v/>
      </c>
      <c r="FC27" s="28" t="str">
        <f>IF(AND($D27&lt;=FC$4,OR($E27&gt;=FC$4,$E27="")),IF($G27="w.i.p.","o",IF($G27="ok","x",IF($G27="Verzug","!!!",""))),"")</f>
        <v/>
      </c>
      <c r="FD27" s="28" t="str">
        <f>IF(AND($D27&lt;=FD$4,OR($E27&gt;=FD$4,$E27="")),IF($G27="w.i.p.","o",IF($G27="ok","x",IF($G27="Verzug","!!!",""))),"")</f>
        <v/>
      </c>
      <c r="FE27" s="28" t="str">
        <f>IF(AND($D27&lt;=FE$4,OR($E27&gt;=FE$4,$E27="")),IF($G27="w.i.p.","o",IF($G27="ok","x",IF($G27="Verzug","!!!",""))),"")</f>
        <v/>
      </c>
      <c r="FF27" s="28" t="str">
        <f>IF(AND($D27&lt;=FF$4,OR($E27&gt;=FF$4,$E27="")),IF($G27="w.i.p.","o",IF($G27="ok","x",IF($G27="Verzug","!!!",""))),"")</f>
        <v/>
      </c>
      <c r="FG27" s="28" t="str">
        <f>IF(AND($D27&lt;=FG$4,OR($E27&gt;=FG$4,$E27="")),IF($G27="w.i.p.","o",IF($G27="ok","x",IF($G27="Verzug","!!!",""))),"")</f>
        <v/>
      </c>
      <c r="FH27" s="28" t="str">
        <f>IF(AND($D27&lt;=FH$4,OR($E27&gt;=FH$4,$E27="")),IF($G27="w.i.p.","o",IF($G27="ok","x",IF($G27="Verzug","!!!",""))),"")</f>
        <v/>
      </c>
      <c r="FI27" s="28" t="str">
        <f>IF(AND($D27&lt;=FI$4,OR($E27&gt;=FI$4,$E27="")),IF($G27="w.i.p.","o",IF($G27="ok","x",IF($G27="Verzug","!!!",""))),"")</f>
        <v/>
      </c>
      <c r="FJ27" s="28" t="str">
        <f>IF(AND($D27&lt;=FJ$4,OR($E27&gt;=FJ$4,$E27="")),IF($G27="w.i.p.","o",IF($G27="ok","x",IF($G27="Verzug","!!!",""))),"")</f>
        <v/>
      </c>
      <c r="FK27" s="28" t="str">
        <f>IF(AND($D27&lt;=FK$4,OR($E27&gt;=FK$4,$E27="")),IF($G27="w.i.p.","o",IF($G27="ok","x",IF($G27="Verzug","!!!",""))),"")</f>
        <v/>
      </c>
      <c r="FL27" s="28" t="str">
        <f>IF(AND($D27&lt;=FL$4,OR($E27&gt;=FL$4,$E27="")),IF($G27="w.i.p.","o",IF($G27="ok","x",IF($G27="Verzug","!!!",""))),"")</f>
        <v/>
      </c>
      <c r="FM27" s="28" t="str">
        <f>IF(AND($D27&lt;=FM$4,OR($E27&gt;=FM$4,$E27="")),IF($G27="w.i.p.","o",IF($G27="ok","x",IF($G27="Verzug","!!!",""))),"")</f>
        <v/>
      </c>
      <c r="FN27" s="28" t="str">
        <f>IF(AND($D27&lt;=FN$4,OR($E27&gt;=FN$4,$E27="")),IF($G27="w.i.p.","o",IF($G27="ok","x",IF($G27="Verzug","!!!",""))),"")</f>
        <v/>
      </c>
      <c r="FO27" s="28" t="str">
        <f>IF(AND($D27&lt;=FO$4,OR($E27&gt;=FO$4,$E27="")),IF($G27="w.i.p.","o",IF($G27="ok","x",IF($G27="Verzug","!!!",""))),"")</f>
        <v/>
      </c>
      <c r="FP27" s="28" t="str">
        <f>IF(AND($D27&lt;=FP$4,OR($E27&gt;=FP$4,$E27="")),IF($G27="w.i.p.","o",IF($G27="ok","x",IF($G27="Verzug","!!!",""))),"")</f>
        <v/>
      </c>
      <c r="FQ27" s="28" t="str">
        <f>IF(AND($D27&lt;=FQ$4,OR($E27&gt;=FQ$4,$E27="")),IF($G27="w.i.p.","o",IF($G27="ok","x",IF($G27="Verzug","!!!",""))),"")</f>
        <v/>
      </c>
      <c r="FR27" s="28" t="str">
        <f>IF(AND($D27&lt;=FR$4,OR($E27&gt;=FR$4,$E27="")),IF($G27="w.i.p.","o",IF($G27="ok","x",IF($G27="Verzug","!!!",""))),"")</f>
        <v/>
      </c>
      <c r="FS27" s="28" t="str">
        <f>IF(AND($D27&lt;=FS$4,OR($E27&gt;=FS$4,$E27="")),IF($G27="w.i.p.","o",IF($G27="ok","x",IF($G27="Verzug","!!!",""))),"")</f>
        <v/>
      </c>
      <c r="FT27" s="28" t="str">
        <f>IF(AND($D27&lt;=FT$4,OR($E27&gt;=FT$4,$E27="")),IF($G27="w.i.p.","o",IF($G27="ok","x",IF($G27="Verzug","!!!",""))),"")</f>
        <v/>
      </c>
      <c r="FU27" s="28" t="str">
        <f>IF(AND($D27&lt;=FU$4,OR($E27&gt;=FU$4,$E27="")),IF($G27="w.i.p.","o",IF($G27="ok","x",IF($G27="Verzug","!!!",""))),"")</f>
        <v/>
      </c>
      <c r="FV27" s="28" t="str">
        <f>IF(AND($D27&lt;=FV$4,OR($E27&gt;=FV$4,$E27="")),IF($G27="w.i.p.","o",IF($G27="ok","x",IF($G27="Verzug","!!!",""))),"")</f>
        <v/>
      </c>
      <c r="FW27" s="28" t="str">
        <f>IF(AND($D27&lt;=FW$4,OR($E27&gt;=FW$4,$E27="")),IF($G27="w.i.p.","o",IF($G27="ok","x",IF($G27="Verzug","!!!",""))),"")</f>
        <v/>
      </c>
      <c r="FX27" s="28" t="str">
        <f>IF(AND($D27&lt;=FX$4,OR($E27&gt;=FX$4,$E27="")),IF($G27="w.i.p.","o",IF($G27="ok","x",IF($G27="Verzug","!!!",""))),"")</f>
        <v/>
      </c>
      <c r="FY27" s="28" t="str">
        <f>IF(AND($D27&lt;=FY$4,OR($E27&gt;=FY$4,$E27="")),IF($G27="w.i.p.","o",IF($G27="ok","x",IF($G27="Verzug","!!!",""))),"")</f>
        <v/>
      </c>
      <c r="FZ27" s="28" t="str">
        <f>IF(AND($D27&lt;=FZ$4,OR($E27&gt;=FZ$4,$E27="")),IF($G27="w.i.p.","o",IF($G27="ok","x",IF($G27="Verzug","!!!",""))),"")</f>
        <v/>
      </c>
      <c r="GA27" s="28" t="str">
        <f>IF(AND($D27&lt;=GA$4,OR($E27&gt;=GA$4,$E27="")),IF($G27="w.i.p.","o",IF($G27="ok","x",IF($G27="Verzug","!!!",""))),"")</f>
        <v/>
      </c>
      <c r="GB27" s="28" t="str">
        <f>IF(AND($D27&lt;=GB$4,OR($E27&gt;=GB$4,$E27="")),IF($G27="w.i.p.","o",IF($G27="ok","x",IF($G27="Verzug","!!!",""))),"")</f>
        <v/>
      </c>
      <c r="GC27" s="28" t="str">
        <f>IF(AND($D27&lt;=GC$4,OR($E27&gt;=GC$4,$E27="")),IF($G27="w.i.p.","o",IF($G27="ok","x",IF($G27="Verzug","!!!",""))),"")</f>
        <v/>
      </c>
      <c r="GD27" s="28" t="str">
        <f>IF(AND($D27&lt;=GD$4,OR($E27&gt;=GD$4,$E27="")),IF($G27="w.i.p.","o",IF($G27="ok","x",IF($G27="Verzug","!!!",""))),"")</f>
        <v/>
      </c>
      <c r="GE27" s="28" t="str">
        <f>IF(AND($D27&lt;=GE$4,OR($E27&gt;=GE$4,$E27="")),IF($G27="w.i.p.","o",IF($G27="ok","x",IF($G27="Verzug","!!!",""))),"")</f>
        <v/>
      </c>
      <c r="GF27" s="28" t="str">
        <f>IF(AND($D27&lt;=GF$4,OR($E27&gt;=GF$4,$E27="")),IF($G27="w.i.p.","o",IF($G27="ok","x",IF($G27="Verzug","!!!",""))),"")</f>
        <v/>
      </c>
      <c r="GG27" s="28" t="str">
        <f>IF(AND($D27&lt;=GG$4,OR($E27&gt;=GG$4,$E27="")),IF($G27="w.i.p.","o",IF($G27="ok","x",IF($G27="Verzug","!!!",""))),"")</f>
        <v/>
      </c>
      <c r="GH27" s="28" t="str">
        <f>IF(AND($D27&lt;=GH$4,OR($E27&gt;=GH$4,$E27="")),IF($G27="w.i.p.","o",IF($G27="ok","x",IF($G27="Verzug","!!!",""))),"")</f>
        <v/>
      </c>
      <c r="GI27" s="28" t="str">
        <f>IF(AND($D27&lt;=GI$4,OR($E27&gt;=GI$4,$E27="")),IF($G27="w.i.p.","o",IF($G27="ok","x",IF($G27="Verzug","!!!",""))),"")</f>
        <v/>
      </c>
    </row>
    <row r="28" spans="3:191" ht="12.75" customHeight="1" outlineLevel="2">
      <c r="C28" s="29" t="s">
        <v>58</v>
      </c>
      <c r="D28" s="30">
        <v>40527</v>
      </c>
      <c r="E28" s="30">
        <v>40528</v>
      </c>
      <c r="F28" s="40" t="s">
        <v>0</v>
      </c>
      <c r="G28" s="41" t="str">
        <f>IF(F28="X","ok",IF(E28="","",IF(E28&gt;=$C$1,"w.i.p.","Verzug")))</f>
        <v>ok</v>
      </c>
      <c r="H28" s="31">
        <f ca="1">IF(AND(G28="w.i.p.",E28-$C$1&lt;=$H$2),1,IF(G28="Verzug",2,0))</f>
        <v>0</v>
      </c>
      <c r="I28" s="32"/>
      <c r="J28" s="33">
        <f t="shared" ca="1" si="17"/>
        <v>0</v>
      </c>
      <c r="K28" s="34"/>
      <c r="L28" s="28" t="str">
        <f>IF(AND($D28&lt;=L$4,OR($E28&gt;=L$4,$E28="")),IF($G28="w.i.p.","o",IF($G28="ok","x",IF($G28="Verzug","!!!",""))),"")</f>
        <v/>
      </c>
      <c r="M28" s="28" t="str">
        <f>IF(AND($D28&lt;=M$4,OR($E28&gt;=M$4,$E28="")),IF($G28="w.i.p.","o",IF($G28="ok","x",IF($G28="Verzug","!!!",""))),"")</f>
        <v/>
      </c>
      <c r="N28" s="28" t="str">
        <f>IF(AND($D28&lt;=N$4,OR($E28&gt;=N$4,$E28="")),IF($G28="w.i.p.","o",IF($G28="ok","x",IF($G28="Verzug","!!!",""))),"")</f>
        <v/>
      </c>
      <c r="O28" s="28" t="str">
        <f>IF(AND($D28&lt;=O$4,OR($E28&gt;=O$4,$E28="")),IF($G28="w.i.p.","o",IF($G28="ok","x",IF($G28="Verzug","!!!",""))),"")</f>
        <v/>
      </c>
      <c r="P28" s="28" t="str">
        <f>IF(AND($D28&lt;=P$4,OR($E28&gt;=P$4,$E28="")),IF($G28="w.i.p.","o",IF($G28="ok","x",IF($G28="Verzug","!!!",""))),"")</f>
        <v/>
      </c>
      <c r="Q28" s="28" t="str">
        <f>IF(AND($D28&lt;=Q$4,OR($E28&gt;=Q$4,$E28="")),IF($G28="w.i.p.","o",IF($G28="ok","x",IF($G28="Verzug","!!!",""))),"")</f>
        <v/>
      </c>
      <c r="R28" s="28" t="str">
        <f>IF(AND($D28&lt;=R$4,OR($E28&gt;=R$4,$E28="")),IF($G28="w.i.p.","o",IF($G28="ok","x",IF($G28="Verzug","!!!",""))),"")</f>
        <v/>
      </c>
      <c r="S28" s="28" t="str">
        <f>IF(AND($D28&lt;=S$4,OR($E28&gt;=S$4,$E28="")),IF($G28="w.i.p.","o",IF($G28="ok","x",IF($G28="Verzug","!!!",""))),"")</f>
        <v/>
      </c>
      <c r="T28" s="28" t="str">
        <f>IF(AND($D28&lt;=T$4,OR($E28&gt;=T$4,$E28="")),IF($G28="w.i.p.","o",IF($G28="ok","x",IF($G28="Verzug","!!!",""))),"")</f>
        <v/>
      </c>
      <c r="U28" s="28" t="str">
        <f>IF(AND($D28&lt;=U$4,OR($E28&gt;=U$4,$E28="")),IF($G28="w.i.p.","o",IF($G28="ok","x",IF($G28="Verzug","!!!",""))),"")</f>
        <v/>
      </c>
      <c r="V28" s="28" t="str">
        <f>IF(AND($D28&lt;=V$4,OR($E28&gt;=V$4,$E28="")),IF($G28="w.i.p.","o",IF($G28="ok","x",IF($G28="Verzug","!!!",""))),"")</f>
        <v/>
      </c>
      <c r="W28" s="28" t="str">
        <f>IF(AND($D28&lt;=W$4,OR($E28&gt;=W$4,$E28="")),IF($G28="w.i.p.","o",IF($G28="ok","x",IF($G28="Verzug","!!!",""))),"")</f>
        <v/>
      </c>
      <c r="X28" s="28" t="str">
        <f>IF(AND($D28&lt;=X$4,OR($E28&gt;=X$4,$E28="")),IF($G28="w.i.p.","o",IF($G28="ok","x",IF($G28="Verzug","!!!",""))),"")</f>
        <v/>
      </c>
      <c r="Y28" s="28" t="str">
        <f>IF(AND($D28&lt;=Y$4,OR($E28&gt;=Y$4,$E28="")),IF($G28="w.i.p.","o",IF($G28="ok","x",IF($G28="Verzug","!!!",""))),"")</f>
        <v/>
      </c>
      <c r="Z28" s="28" t="str">
        <f>IF(AND($D28&lt;=Z$4,OR($E28&gt;=Z$4,$E28="")),IF($G28="w.i.p.","o",IF($G28="ok","x",IF($G28="Verzug","!!!",""))),"")</f>
        <v/>
      </c>
      <c r="AA28" s="28" t="str">
        <f>IF(AND($D28&lt;=AA$4,OR($E28&gt;=AA$4,$E28="")),IF($G28="w.i.p.","o",IF($G28="ok","x",IF($G28="Verzug","!!!",""))),"")</f>
        <v/>
      </c>
      <c r="AB28" s="28" t="str">
        <f>IF(AND($D28&lt;=AB$4,OR($E28&gt;=AB$4,$E28="")),IF($G28="w.i.p.","o",IF($G28="ok","x",IF($G28="Verzug","!!!",""))),"")</f>
        <v/>
      </c>
      <c r="AC28" s="28" t="str">
        <f>IF(AND($D28&lt;=AC$4,OR($E28&gt;=AC$4,$E28="")),IF($G28="w.i.p.","o",IF($G28="ok","x",IF($G28="Verzug","!!!",""))),"")</f>
        <v/>
      </c>
      <c r="AD28" s="28" t="str">
        <f>IF(AND($D28&lt;=AD$4,OR($E28&gt;=AD$4,$E28="")),IF($G28="w.i.p.","o",IF($G28="ok","x",IF($G28="Verzug","!!!",""))),"")</f>
        <v/>
      </c>
      <c r="AE28" s="28" t="str">
        <f>IF(AND($D28&lt;=AE$4,OR($E28&gt;=AE$4,$E28="")),IF($G28="w.i.p.","o",IF($G28="ok","x",IF($G28="Verzug","!!!",""))),"")</f>
        <v/>
      </c>
      <c r="AF28" s="28" t="str">
        <f>IF(AND($D28&lt;=AF$4,OR($E28&gt;=AF$4,$E28="")),IF($G28="w.i.p.","o",IF($G28="ok","x",IF($G28="Verzug","!!!",""))),"")</f>
        <v/>
      </c>
      <c r="AG28" s="28" t="str">
        <f>IF(AND($D28&lt;=AG$4,OR($E28&gt;=AG$4,$E28="")),IF($G28="w.i.p.","o",IF($G28="ok","x",IF($G28="Verzug","!!!",""))),"")</f>
        <v/>
      </c>
      <c r="AH28" s="28" t="str">
        <f>IF(AND($D28&lt;=AH$4,OR($E28&gt;=AH$4,$E28="")),IF($G28="w.i.p.","o",IF($G28="ok","x",IF($G28="Verzug","!!!",""))),"")</f>
        <v/>
      </c>
      <c r="AI28" s="28" t="str">
        <f>IF(AND($D28&lt;=AI$4,OR($E28&gt;=AI$4,$E28="")),IF($G28="w.i.p.","o",IF($G28="ok","x",IF($G28="Verzug","!!!",""))),"")</f>
        <v/>
      </c>
      <c r="AJ28" s="28" t="str">
        <f>IF(AND($D28&lt;=AJ$4,OR($E28&gt;=AJ$4,$E28="")),IF($G28="w.i.p.","o",IF($G28="ok","x",IF($G28="Verzug","!!!",""))),"")</f>
        <v/>
      </c>
      <c r="AK28" s="28" t="str">
        <f>IF(AND($D28&lt;=AK$4,OR($E28&gt;=AK$4,$E28="")),IF($G28="w.i.p.","o",IF($G28="ok","x",IF($G28="Verzug","!!!",""))),"")</f>
        <v/>
      </c>
      <c r="AL28" s="28" t="str">
        <f>IF(AND($D28&lt;=AL$4,OR($E28&gt;=AL$4,$E28="")),IF($G28="w.i.p.","o",IF($G28="ok","x",IF($G28="Verzug","!!!",""))),"")</f>
        <v/>
      </c>
      <c r="AM28" s="28" t="str">
        <f>IF(AND($D28&lt;=AM$4,OR($E28&gt;=AM$4,$E28="")),IF($G28="w.i.p.","o",IF($G28="ok","x",IF($G28="Verzug","!!!",""))),"")</f>
        <v/>
      </c>
      <c r="AN28" s="28" t="str">
        <f>IF(AND($D28&lt;=AN$4,OR($E28&gt;=AN$4,$E28="")),IF($G28="w.i.p.","o",IF($G28="ok","x",IF($G28="Verzug","!!!",""))),"")</f>
        <v/>
      </c>
      <c r="AO28" s="28" t="str">
        <f>IF(AND($D28&lt;=AO$4,OR($E28&gt;=AO$4,$E28="")),IF($G28="w.i.p.","o",IF($G28="ok","x",IF($G28="Verzug","!!!",""))),"")</f>
        <v/>
      </c>
      <c r="AP28" s="28" t="str">
        <f>IF(AND($D28&lt;=AP$4,OR($E28&gt;=AP$4,$E28="")),IF($G28="w.i.p.","o",IF($G28="ok","x",IF($G28="Verzug","!!!",""))),"")</f>
        <v/>
      </c>
      <c r="AQ28" s="28" t="str">
        <f>IF(AND($D28&lt;=AQ$4,OR($E28&gt;=AQ$4,$E28="")),IF($G28="w.i.p.","o",IF($G28="ok","x",IF($G28="Verzug","!!!",""))),"")</f>
        <v/>
      </c>
      <c r="AR28" s="28" t="str">
        <f>IF(AND($D28&lt;=AR$4,OR($E28&gt;=AR$4,$E28="")),IF($G28="w.i.p.","o",IF($G28="ok","x",IF($G28="Verzug","!!!",""))),"")</f>
        <v/>
      </c>
      <c r="AS28" s="28" t="str">
        <f>IF(AND($D28&lt;=AS$4,OR($E28&gt;=AS$4,$E28="")),IF($G28="w.i.p.","o",IF($G28="ok","x",IF($G28="Verzug","!!!",""))),"")</f>
        <v/>
      </c>
      <c r="AT28" s="28" t="str">
        <f>IF(AND($D28&lt;=AT$4,OR($E28&gt;=AT$4,$E28="")),IF($G28="w.i.p.","o",IF($G28="ok","x",IF($G28="Verzug","!!!",""))),"")</f>
        <v/>
      </c>
      <c r="AU28" s="28" t="str">
        <f>IF(AND($D28&lt;=AU$4,OR($E28&gt;=AU$4,$E28="")),IF($G28="w.i.p.","o",IF($G28="ok","x",IF($G28="Verzug","!!!",""))),"")</f>
        <v/>
      </c>
      <c r="AV28" s="28" t="str">
        <f>IF(AND($D28&lt;=AV$4,OR($E28&gt;=AV$4,$E28="")),IF($G28="w.i.p.","o",IF($G28="ok","x",IF($G28="Verzug","!!!",""))),"")</f>
        <v/>
      </c>
      <c r="AW28" s="28" t="str">
        <f>IF(AND($D28&lt;=AW$4,OR($E28&gt;=AW$4,$E28="")),IF($G28="w.i.p.","o",IF($G28="ok","x",IF($G28="Verzug","!!!",""))),"")</f>
        <v/>
      </c>
      <c r="AX28" s="28" t="str">
        <f>IF(AND($D28&lt;=AX$4,OR($E28&gt;=AX$4,$E28="")),IF($G28="w.i.p.","o",IF($G28="ok","x",IF($G28="Verzug","!!!",""))),"")</f>
        <v/>
      </c>
      <c r="AY28" s="28" t="str">
        <f>IF(AND($D28&lt;=AY$4,OR($E28&gt;=AY$4,$E28="")),IF($G28="w.i.p.","o",IF($G28="ok","x",IF($G28="Verzug","!!!",""))),"")</f>
        <v/>
      </c>
      <c r="AZ28" s="28" t="str">
        <f>IF(AND($D28&lt;=AZ$4,OR($E28&gt;=AZ$4,$E28="")),IF($G28="w.i.p.","o",IF($G28="ok","x",IF($G28="Verzug","!!!",""))),"")</f>
        <v/>
      </c>
      <c r="BA28" s="28" t="str">
        <f>IF(AND($D28&lt;=BA$4,OR($E28&gt;=BA$4,$E28="")),IF($G28="w.i.p.","o",IF($G28="ok","x",IF($G28="Verzug","!!!",""))),"")</f>
        <v/>
      </c>
      <c r="BB28" s="28" t="str">
        <f>IF(AND($D28&lt;=BB$4,OR($E28&gt;=BB$4,$E28="")),IF($G28="w.i.p.","o",IF($G28="ok","x",IF($G28="Verzug","!!!",""))),"")</f>
        <v/>
      </c>
      <c r="BC28" s="28" t="str">
        <f>IF(AND($D28&lt;=BC$4,OR($E28&gt;=BC$4,$E28="")),IF($G28="w.i.p.","o",IF($G28="ok","x",IF($G28="Verzug","!!!",""))),"")</f>
        <v/>
      </c>
      <c r="BD28" s="28" t="str">
        <f>IF(AND($D28&lt;=BD$4,OR($E28&gt;=BD$4,$E28="")),IF($G28="w.i.p.","o",IF($G28="ok","x",IF($G28="Verzug","!!!",""))),"")</f>
        <v/>
      </c>
      <c r="BE28" s="28" t="str">
        <f>IF(AND($D28&lt;=BE$4,OR($E28&gt;=BE$4,$E28="")),IF($G28="w.i.p.","o",IF($G28="ok","x",IF($G28="Verzug","!!!",""))),"")</f>
        <v/>
      </c>
      <c r="BF28" s="28" t="str">
        <f>IF(AND($D28&lt;=BF$4,OR($E28&gt;=BF$4,$E28="")),IF($G28="w.i.p.","o",IF($G28="ok","x",IF($G28="Verzug","!!!",""))),"")</f>
        <v/>
      </c>
      <c r="BG28" s="28" t="str">
        <f>IF(AND($D28&lt;=BG$4,OR($E28&gt;=BG$4,$E28="")),IF($G28="w.i.p.","o",IF($G28="ok","x",IF($G28="Verzug","!!!",""))),"")</f>
        <v/>
      </c>
      <c r="BH28" s="28" t="str">
        <f>IF(AND($D28&lt;=BH$4,OR($E28&gt;=BH$4,$E28="")),IF($G28="w.i.p.","o",IF($G28="ok","x",IF($G28="Verzug","!!!",""))),"")</f>
        <v/>
      </c>
      <c r="BI28" s="28" t="str">
        <f>IF(AND($D28&lt;=BI$4,OR($E28&gt;=BI$4,$E28="")),IF($G28="w.i.p.","o",IF($G28="ok","x",IF($G28="Verzug","!!!",""))),"")</f>
        <v/>
      </c>
      <c r="BJ28" s="28" t="str">
        <f>IF(AND($D28&lt;=BJ$4,OR($E28&gt;=BJ$4,$E28="")),IF($G28="w.i.p.","o",IF($G28="ok","x",IF($G28="Verzug","!!!",""))),"")</f>
        <v/>
      </c>
      <c r="BK28" s="28" t="str">
        <f>IF(AND($D28&lt;=BK$4,OR($E28&gt;=BK$4,$E28="")),IF($G28="w.i.p.","o",IF($G28="ok","x",IF($G28="Verzug","!!!",""))),"")</f>
        <v/>
      </c>
      <c r="BL28" s="28" t="str">
        <f>IF(AND($D28&lt;=BL$4,OR($E28&gt;=BL$4,$E28="")),IF($G28="w.i.p.","o",IF($G28="ok","x",IF($G28="Verzug","!!!",""))),"")</f>
        <v/>
      </c>
      <c r="BM28" s="28" t="str">
        <f>IF(AND($D28&lt;=BM$4,OR($E28&gt;=BM$4,$E28="")),IF($G28="w.i.p.","o",IF($G28="ok","x",IF($G28="Verzug","!!!",""))),"")</f>
        <v/>
      </c>
      <c r="BN28" s="28" t="str">
        <f>IF(AND($D28&lt;=BN$4,OR($E28&gt;=BN$4,$E28="")),IF($G28="w.i.p.","o",IF($G28="ok","x",IF($G28="Verzug","!!!",""))),"")</f>
        <v/>
      </c>
      <c r="BO28" s="28" t="str">
        <f>IF(AND($D28&lt;=BO$4,OR($E28&gt;=BO$4,$E28="")),IF($G28="w.i.p.","o",IF($G28="ok","x",IF($G28="Verzug","!!!",""))),"")</f>
        <v/>
      </c>
      <c r="BP28" s="28" t="str">
        <f>IF(AND($D28&lt;=BP$4,OR($E28&gt;=BP$4,$E28="")),IF($G28="w.i.p.","o",IF($G28="ok","x",IF($G28="Verzug","!!!",""))),"")</f>
        <v/>
      </c>
      <c r="BQ28" s="28" t="str">
        <f>IF(AND($D28&lt;=BQ$4,OR($E28&gt;=BQ$4,$E28="")),IF($G28="w.i.p.","o",IF($G28="ok","x",IF($G28="Verzug","!!!",""))),"")</f>
        <v/>
      </c>
      <c r="BR28" s="28" t="str">
        <f>IF(AND($D28&lt;=BR$4,OR($E28&gt;=BR$4,$E28="")),IF($G28="w.i.p.","o",IF($G28="ok","x",IF($G28="Verzug","!!!",""))),"")</f>
        <v/>
      </c>
      <c r="BS28" s="28" t="str">
        <f>IF(AND($D28&lt;=BS$4,OR($E28&gt;=BS$4,$E28="")),IF($G28="w.i.p.","o",IF($G28="ok","x",IF($G28="Verzug","!!!",""))),"")</f>
        <v/>
      </c>
      <c r="BT28" s="28" t="str">
        <f>IF(AND($D28&lt;=BT$4,OR($E28&gt;=BT$4,$E28="")),IF($G28="w.i.p.","o",IF($G28="ok","x",IF($G28="Verzug","!!!",""))),"")</f>
        <v/>
      </c>
      <c r="BU28" s="28" t="str">
        <f>IF(AND($D28&lt;=BU$4,OR($E28&gt;=BU$4,$E28="")),IF($G28="w.i.p.","o",IF($G28="ok","x",IF($G28="Verzug","!!!",""))),"")</f>
        <v/>
      </c>
      <c r="BV28" s="28" t="str">
        <f>IF(AND($D28&lt;=BV$4,OR($E28&gt;=BV$4,$E28="")),IF($G28="w.i.p.","o",IF($G28="ok","x",IF($G28="Verzug","!!!",""))),"")</f>
        <v/>
      </c>
      <c r="BW28" s="28" t="str">
        <f>IF(AND($D28&lt;=BW$4,OR($E28&gt;=BW$4,$E28="")),IF($G28="w.i.p.","o",IF($G28="ok","x",IF($G28="Verzug","!!!",""))),"")</f>
        <v/>
      </c>
      <c r="BX28" s="28" t="str">
        <f>IF(AND($D28&lt;=BX$4,OR($E28&gt;=BX$4,$E28="")),IF($G28="w.i.p.","o",IF($G28="ok","x",IF($G28="Verzug","!!!",""))),"")</f>
        <v/>
      </c>
      <c r="BY28" s="28" t="str">
        <f>IF(AND($D28&lt;=BY$4,OR($E28&gt;=BY$4,$E28="")),IF($G28="w.i.p.","o",IF($G28="ok","x",IF($G28="Verzug","!!!",""))),"")</f>
        <v/>
      </c>
      <c r="BZ28" s="28" t="str">
        <f>IF(AND($D28&lt;=BZ$4,OR($E28&gt;=BZ$4,$E28="")),IF($G28="w.i.p.","o",IF($G28="ok","x",IF($G28="Verzug","!!!",""))),"")</f>
        <v/>
      </c>
      <c r="CA28" s="28" t="str">
        <f>IF(AND($D28&lt;=CA$4,OR($E28&gt;=CA$4,$E28="")),IF($G28="w.i.p.","o",IF($G28="ok","x",IF($G28="Verzug","!!!",""))),"")</f>
        <v/>
      </c>
      <c r="CB28" s="28" t="str">
        <f>IF(AND($D28&lt;=CB$4,OR($E28&gt;=CB$4,$E28="")),IF($G28="w.i.p.","o",IF($G28="ok","x",IF($G28="Verzug","!!!",""))),"")</f>
        <v/>
      </c>
      <c r="CC28" s="28" t="str">
        <f>IF(AND($D28&lt;=CC$4,OR($E28&gt;=CC$4,$E28="")),IF($G28="w.i.p.","o",IF($G28="ok","x",IF($G28="Verzug","!!!",""))),"")</f>
        <v/>
      </c>
      <c r="CD28" s="28" t="str">
        <f>IF(AND($D28&lt;=CD$4,OR($E28&gt;=CD$4,$E28="")),IF($G28="w.i.p.","o",IF($G28="ok","x",IF($G28="Verzug","!!!",""))),"")</f>
        <v/>
      </c>
      <c r="CE28" s="28" t="str">
        <f>IF(AND($D28&lt;=CE$4,OR($E28&gt;=CE$4,$E28="")),IF($G28="w.i.p.","o",IF($G28="ok","x",IF($G28="Verzug","!!!",""))),"")</f>
        <v/>
      </c>
      <c r="CF28" s="28" t="str">
        <f>IF(AND($D28&lt;=CF$4,OR($E28&gt;=CF$4,$E28="")),IF($G28="w.i.p.","o",IF($G28="ok","x",IF($G28="Verzug","!!!",""))),"")</f>
        <v/>
      </c>
      <c r="CG28" s="28" t="str">
        <f>IF(AND($D28&lt;=CG$4,OR($E28&gt;=CG$4,$E28="")),IF($G28="w.i.p.","o",IF($G28="ok","x",IF($G28="Verzug","!!!",""))),"")</f>
        <v/>
      </c>
      <c r="CH28" s="28" t="str">
        <f>IF(AND($D28&lt;=CH$4,OR($E28&gt;=CH$4,$E28="")),IF($G28="w.i.p.","o",IF($G28="ok","x",IF($G28="Verzug","!!!",""))),"")</f>
        <v/>
      </c>
      <c r="CI28" s="28" t="str">
        <f>IF(AND($D28&lt;=CI$4,OR($E28&gt;=CI$4,$E28="")),IF($G28="w.i.p.","o",IF($G28="ok","x",IF($G28="Verzug","!!!",""))),"")</f>
        <v/>
      </c>
      <c r="CJ28" s="28" t="str">
        <f>IF(AND($D28&lt;=CJ$4,OR($E28&gt;=CJ$4,$E28="")),IF($G28="w.i.p.","o",IF($G28="ok","x",IF($G28="Verzug","!!!",""))),"")</f>
        <v/>
      </c>
      <c r="CK28" s="28" t="str">
        <f>IF(AND($D28&lt;=CK$4,OR($E28&gt;=CK$4,$E28="")),IF($G28="w.i.p.","o",IF($G28="ok","x",IF($G28="Verzug","!!!",""))),"")</f>
        <v/>
      </c>
      <c r="CL28" s="28" t="str">
        <f>IF(AND($D28&lt;=CL$4,OR($E28&gt;=CL$4,$E28="")),IF($G28="w.i.p.","o",IF($G28="ok","x",IF($G28="Verzug","!!!",""))),"")</f>
        <v/>
      </c>
      <c r="CM28" s="28" t="str">
        <f>IF(AND($D28&lt;=CM$4,OR($E28&gt;=CM$4,$E28="")),IF($G28="w.i.p.","o",IF($G28="ok","x",IF($G28="Verzug","!!!",""))),"")</f>
        <v/>
      </c>
      <c r="CN28" s="28" t="str">
        <f>IF(AND($D28&lt;=CN$4,OR($E28&gt;=CN$4,$E28="")),IF($G28="w.i.p.","o",IF($G28="ok","x",IF($G28="Verzug","!!!",""))),"")</f>
        <v/>
      </c>
      <c r="CO28" s="28" t="str">
        <f>IF(AND($D28&lt;=CO$4,OR($E28&gt;=CO$4,$E28="")),IF($G28="w.i.p.","o",IF($G28="ok","x",IF($G28="Verzug","!!!",""))),"")</f>
        <v/>
      </c>
      <c r="CP28" s="28" t="str">
        <f>IF(AND($D28&lt;=CP$4,OR($E28&gt;=CP$4,$E28="")),IF($G28="w.i.p.","o",IF($G28="ok","x",IF($G28="Verzug","!!!",""))),"")</f>
        <v/>
      </c>
      <c r="CQ28" s="28" t="str">
        <f>IF(AND($D28&lt;=CQ$4,OR($E28&gt;=CQ$4,$E28="")),IF($G28="w.i.p.","o",IF($G28="ok","x",IF($G28="Verzug","!!!",""))),"")</f>
        <v/>
      </c>
      <c r="CR28" s="28" t="str">
        <f>IF(AND($D28&lt;=CR$4,OR($E28&gt;=CR$4,$E28="")),IF($G28="w.i.p.","o",IF($G28="ok","x",IF($G28="Verzug","!!!",""))),"")</f>
        <v/>
      </c>
      <c r="CS28" s="28" t="str">
        <f>IF(AND($D28&lt;=CS$4,OR($E28&gt;=CS$4,$E28="")),IF($G28="w.i.p.","o",IF($G28="ok","x",IF($G28="Verzug","!!!",""))),"")</f>
        <v/>
      </c>
      <c r="CT28" s="28" t="str">
        <f>IF(AND($D28&lt;=CT$4,OR($E28&gt;=CT$4,$E28="")),IF($G28="w.i.p.","o",IF($G28="ok","x",IF($G28="Verzug","!!!",""))),"")</f>
        <v/>
      </c>
      <c r="CU28" s="28" t="str">
        <f>IF(AND($D28&lt;=CU$4,OR($E28&gt;=CU$4,$E28="")),IF($G28="w.i.p.","o",IF($G28="ok","x",IF($G28="Verzug","!!!",""))),"")</f>
        <v/>
      </c>
      <c r="CV28" s="28" t="str">
        <f>IF(AND($D28&lt;=CV$4,OR($E28&gt;=CV$4,$E28="")),IF($G28="w.i.p.","o",IF($G28="ok","x",IF($G28="Verzug","!!!",""))),"")</f>
        <v/>
      </c>
      <c r="CW28" s="28" t="str">
        <f>IF(AND($D28&lt;=CW$4,OR($E28&gt;=CW$4,$E28="")),IF($G28="w.i.p.","o",IF($G28="ok","x",IF($G28="Verzug","!!!",""))),"")</f>
        <v/>
      </c>
      <c r="CX28" s="28" t="str">
        <f>IF(AND($D28&lt;=CX$4,OR($E28&gt;=CX$4,$E28="")),IF($G28="w.i.p.","o",IF($G28="ok","x",IF($G28="Verzug","!!!",""))),"")</f>
        <v/>
      </c>
      <c r="CY28" s="28" t="str">
        <f>IF(AND($D28&lt;=CY$4,OR($E28&gt;=CY$4,$E28="")),IF($G28="w.i.p.","o",IF($G28="ok","x",IF($G28="Verzug","!!!",""))),"")</f>
        <v/>
      </c>
      <c r="CZ28" s="28" t="str">
        <f>IF(AND($D28&lt;=CZ$4,OR($E28&gt;=CZ$4,$E28="")),IF($G28="w.i.p.","o",IF($G28="ok","x",IF($G28="Verzug","!!!",""))),"")</f>
        <v/>
      </c>
      <c r="DA28" s="28" t="str">
        <f>IF(AND($D28&lt;=DA$4,OR($E28&gt;=DA$4,$E28="")),IF($G28="w.i.p.","o",IF($G28="ok","x",IF($G28="Verzug","!!!",""))),"")</f>
        <v/>
      </c>
      <c r="DB28" s="28" t="str">
        <f>IF(AND($D28&lt;=DB$4,OR($E28&gt;=DB$4,$E28="")),IF($G28="w.i.p.","o",IF($G28="ok","x",IF($G28="Verzug","!!!",""))),"")</f>
        <v/>
      </c>
      <c r="DC28" s="28" t="str">
        <f>IF(AND($D28&lt;=DC$4,OR($E28&gt;=DC$4,$E28="")),IF($G28="w.i.p.","o",IF($G28="ok","x",IF($G28="Verzug","!!!",""))),"")</f>
        <v/>
      </c>
      <c r="DD28" s="28" t="str">
        <f>IF(AND($D28&lt;=DD$4,OR($E28&gt;=DD$4,$E28="")),IF($G28="w.i.p.","o",IF($G28="ok","x",IF($G28="Verzug","!!!",""))),"")</f>
        <v/>
      </c>
      <c r="DE28" s="28" t="str">
        <f>IF(AND($D28&lt;=DE$4,OR($E28&gt;=DE$4,$E28="")),IF($G28="w.i.p.","o",IF($G28="ok","x",IF($G28="Verzug","!!!",""))),"")</f>
        <v/>
      </c>
      <c r="DF28" s="28" t="str">
        <f>IF(AND($D28&lt;=DF$4,OR($E28&gt;=DF$4,$E28="")),IF($G28="w.i.p.","o",IF($G28="ok","x",IF($G28="Verzug","!!!",""))),"")</f>
        <v/>
      </c>
      <c r="DG28" s="28" t="str">
        <f>IF(AND($D28&lt;=DG$4,OR($E28&gt;=DG$4,$E28="")),IF($G28="w.i.p.","o",IF($G28="ok","x",IF($G28="Verzug","!!!",""))),"")</f>
        <v/>
      </c>
      <c r="DH28" s="28" t="str">
        <f>IF(AND($D28&lt;=DH$4,OR($E28&gt;=DH$4,$E28="")),IF($G28="w.i.p.","o",IF($G28="ok","x",IF($G28="Verzug","!!!",""))),"")</f>
        <v/>
      </c>
      <c r="DI28" s="28" t="str">
        <f>IF(AND($D28&lt;=DI$4,OR($E28&gt;=DI$4,$E28="")),IF($G28="w.i.p.","o",IF($G28="ok","x",IF($G28="Verzug","!!!",""))),"")</f>
        <v/>
      </c>
      <c r="DJ28" s="28" t="str">
        <f>IF(AND($D28&lt;=DJ$4,OR($E28&gt;=DJ$4,$E28="")),IF($G28="w.i.p.","o",IF($G28="ok","x",IF($G28="Verzug","!!!",""))),"")</f>
        <v/>
      </c>
      <c r="DK28" s="28" t="str">
        <f>IF(AND($D28&lt;=DK$4,OR($E28&gt;=DK$4,$E28="")),IF($G28="w.i.p.","o",IF($G28="ok","x",IF($G28="Verzug","!!!",""))),"")</f>
        <v/>
      </c>
      <c r="DL28" s="28" t="str">
        <f>IF(AND($D28&lt;=DL$4,OR($E28&gt;=DL$4,$E28="")),IF($G28="w.i.p.","o",IF($G28="ok","x",IF($G28="Verzug","!!!",""))),"")</f>
        <v/>
      </c>
      <c r="DM28" s="28" t="str">
        <f>IF(AND($D28&lt;=DM$4,OR($E28&gt;=DM$4,$E28="")),IF($G28="w.i.p.","o",IF($G28="ok","x",IF($G28="Verzug","!!!",""))),"")</f>
        <v/>
      </c>
      <c r="DN28" s="28" t="str">
        <f>IF(AND($D28&lt;=DN$4,OR($E28&gt;=DN$4,$E28="")),IF($G28="w.i.p.","o",IF($G28="ok","x",IF($G28="Verzug","!!!",""))),"")</f>
        <v/>
      </c>
      <c r="DO28" s="28" t="str">
        <f>IF(AND($D28&lt;=DO$4,OR($E28&gt;=DO$4,$E28="")),IF($G28="w.i.p.","o",IF($G28="ok","x",IF($G28="Verzug","!!!",""))),"")</f>
        <v/>
      </c>
      <c r="DP28" s="28" t="str">
        <f>IF(AND($D28&lt;=DP$4,OR($E28&gt;=DP$4,$E28="")),IF($G28="w.i.p.","o",IF($G28="ok","x",IF($G28="Verzug","!!!",""))),"")</f>
        <v/>
      </c>
      <c r="DQ28" s="28" t="str">
        <f>IF(AND($D28&lt;=DQ$4,OR($E28&gt;=DQ$4,$E28="")),IF($G28="w.i.p.","o",IF($G28="ok","x",IF($G28="Verzug","!!!",""))),"")</f>
        <v/>
      </c>
      <c r="DR28" s="28" t="str">
        <f>IF(AND($D28&lt;=DR$4,OR($E28&gt;=DR$4,$E28="")),IF($G28="w.i.p.","o",IF($G28="ok","x",IF($G28="Verzug","!!!",""))),"")</f>
        <v/>
      </c>
      <c r="DS28" s="28" t="str">
        <f>IF(AND($D28&lt;=DS$4,OR($E28&gt;=DS$4,$E28="")),IF($G28="w.i.p.","o",IF($G28="ok","x",IF($G28="Verzug","!!!",""))),"")</f>
        <v/>
      </c>
      <c r="DT28" s="28" t="str">
        <f>IF(AND($D28&lt;=DT$4,OR($E28&gt;=DT$4,$E28="")),IF($G28="w.i.p.","o",IF($G28="ok","x",IF($G28="Verzug","!!!",""))),"")</f>
        <v/>
      </c>
      <c r="DU28" s="28" t="str">
        <f>IF(AND($D28&lt;=DU$4,OR($E28&gt;=DU$4,$E28="")),IF($G28="w.i.p.","o",IF($G28="ok","x",IF($G28="Verzug","!!!",""))),"")</f>
        <v/>
      </c>
      <c r="DV28" s="28" t="str">
        <f>IF(AND($D28&lt;=DV$4,OR($E28&gt;=DV$4,$E28="")),IF($G28="w.i.p.","o",IF($G28="ok","x",IF($G28="Verzug","!!!",""))),"")</f>
        <v/>
      </c>
      <c r="DW28" s="28" t="str">
        <f>IF(AND($D28&lt;=DW$4,OR($E28&gt;=DW$4,$E28="")),IF($G28="w.i.p.","o",IF($G28="ok","x",IF($G28="Verzug","!!!",""))),"")</f>
        <v/>
      </c>
      <c r="DX28" s="28" t="str">
        <f>IF(AND($D28&lt;=DX$4,OR($E28&gt;=DX$4,$E28="")),IF($G28="w.i.p.","o",IF($G28="ok","x",IF($G28="Verzug","!!!",""))),"")</f>
        <v/>
      </c>
      <c r="DY28" s="28" t="str">
        <f>IF(AND($D28&lt;=DY$4,OR($E28&gt;=DY$4,$E28="")),IF($G28="w.i.p.","o",IF($G28="ok","x",IF($G28="Verzug","!!!",""))),"")</f>
        <v/>
      </c>
      <c r="DZ28" s="28" t="str">
        <f>IF(AND($D28&lt;=DZ$4,OR($E28&gt;=DZ$4,$E28="")),IF($G28="w.i.p.","o",IF($G28="ok","x",IF($G28="Verzug","!!!",""))),"")</f>
        <v/>
      </c>
      <c r="EA28" s="28" t="str">
        <f>IF(AND($D28&lt;=EA$4,OR($E28&gt;=EA$4,$E28="")),IF($G28="w.i.p.","o",IF($G28="ok","x",IF($G28="Verzug","!!!",""))),"")</f>
        <v/>
      </c>
      <c r="EB28" s="28" t="str">
        <f>IF(AND($D28&lt;=EB$4,OR($E28&gt;=EB$4,$E28="")),IF($G28="w.i.p.","o",IF($G28="ok","x",IF($G28="Verzug","!!!",""))),"")</f>
        <v/>
      </c>
      <c r="EC28" s="28" t="str">
        <f>IF(AND($D28&lt;=EC$4,OR($E28&gt;=EC$4,$E28="")),IF($G28="w.i.p.","o",IF($G28="ok","x",IF($G28="Verzug","!!!",""))),"")</f>
        <v/>
      </c>
      <c r="ED28" s="28" t="str">
        <f>IF(AND($D28&lt;=ED$4,OR($E28&gt;=ED$4,$E28="")),IF($G28="w.i.p.","o",IF($G28="ok","x",IF($G28="Verzug","!!!",""))),"")</f>
        <v/>
      </c>
      <c r="EE28" s="28" t="str">
        <f>IF(AND($D28&lt;=EE$4,OR($E28&gt;=EE$4,$E28="")),IF($G28="w.i.p.","o",IF($G28="ok","x",IF($G28="Verzug","!!!",""))),"")</f>
        <v/>
      </c>
      <c r="EF28" s="28" t="str">
        <f>IF(AND($D28&lt;=EF$4,OR($E28&gt;=EF$4,$E28="")),IF($G28="w.i.p.","o",IF($G28="ok","x",IF($G28="Verzug","!!!",""))),"")</f>
        <v/>
      </c>
      <c r="EG28" s="28" t="str">
        <f>IF(AND($D28&lt;=EG$4,OR($E28&gt;=EG$4,$E28="")),IF($G28="w.i.p.","o",IF($G28="ok","x",IF($G28="Verzug","!!!",""))),"")</f>
        <v/>
      </c>
      <c r="EH28" s="28" t="str">
        <f>IF(AND($D28&lt;=EH$4,OR($E28&gt;=EH$4,$E28="")),IF($G28="w.i.p.","o",IF($G28="ok","x",IF($G28="Verzug","!!!",""))),"")</f>
        <v/>
      </c>
      <c r="EI28" s="28" t="str">
        <f>IF(AND($D28&lt;=EI$4,OR($E28&gt;=EI$4,$E28="")),IF($G28="w.i.p.","o",IF($G28="ok","x",IF($G28="Verzug","!!!",""))),"")</f>
        <v/>
      </c>
      <c r="EJ28" s="28" t="str">
        <f>IF(AND($D28&lt;=EJ$4,OR($E28&gt;=EJ$4,$E28="")),IF($G28="w.i.p.","o",IF($G28="ok","x",IF($G28="Verzug","!!!",""))),"")</f>
        <v/>
      </c>
      <c r="EK28" s="28" t="str">
        <f>IF(AND($D28&lt;=EK$4,OR($E28&gt;=EK$4,$E28="")),IF($G28="w.i.p.","o",IF($G28="ok","x",IF($G28="Verzug","!!!",""))),"")</f>
        <v/>
      </c>
      <c r="EL28" s="28" t="str">
        <f>IF(AND($D28&lt;=EL$4,OR($E28&gt;=EL$4,$E28="")),IF($G28="w.i.p.","o",IF($G28="ok","x",IF($G28="Verzug","!!!",""))),"")</f>
        <v/>
      </c>
      <c r="EM28" s="28" t="str">
        <f>IF(AND($D28&lt;=EM$4,OR($E28&gt;=EM$4,$E28="")),IF($G28="w.i.p.","o",IF($G28="ok","x",IF($G28="Verzug","!!!",""))),"")</f>
        <v/>
      </c>
      <c r="EN28" s="28" t="str">
        <f>IF(AND($D28&lt;=EN$4,OR($E28&gt;=EN$4,$E28="")),IF($G28="w.i.p.","o",IF($G28="ok","x",IF($G28="Verzug","!!!",""))),"")</f>
        <v>x</v>
      </c>
      <c r="EO28" s="28" t="str">
        <f>IF(AND($D28&lt;=EO$4,OR($E28&gt;=EO$4,$E28="")),IF($G28="w.i.p.","o",IF($G28="ok","x",IF($G28="Verzug","!!!",""))),"")</f>
        <v>x</v>
      </c>
      <c r="EP28" s="28" t="str">
        <f>IF(AND($D28&lt;=EP$4,OR($E28&gt;=EP$4,$E28="")),IF($G28="w.i.p.","o",IF($G28="ok","x",IF($G28="Verzug","!!!",""))),"")</f>
        <v/>
      </c>
      <c r="EQ28" s="28" t="str">
        <f>IF(AND($D28&lt;=EQ$4,OR($E28&gt;=EQ$4,$E28="")),IF($G28="w.i.p.","o",IF($G28="ok","x",IF($G28="Verzug","!!!",""))),"")</f>
        <v/>
      </c>
      <c r="ER28" s="28" t="str">
        <f>IF(AND($D28&lt;=ER$4,OR($E28&gt;=ER$4,$E28="")),IF($G28="w.i.p.","o",IF($G28="ok","x",IF($G28="Verzug","!!!",""))),"")</f>
        <v/>
      </c>
      <c r="ES28" s="28" t="str">
        <f>IF(AND($D28&lt;=ES$4,OR($E28&gt;=ES$4,$E28="")),IF($G28="w.i.p.","o",IF($G28="ok","x",IF($G28="Verzug","!!!",""))),"")</f>
        <v/>
      </c>
      <c r="ET28" s="28" t="str">
        <f>IF(AND($D28&lt;=ET$4,OR($E28&gt;=ET$4,$E28="")),IF($G28="w.i.p.","o",IF($G28="ok","x",IF($G28="Verzug","!!!",""))),"")</f>
        <v/>
      </c>
      <c r="EU28" s="28" t="str">
        <f>IF(AND($D28&lt;=EU$4,OR($E28&gt;=EU$4,$E28="")),IF($G28="w.i.p.","o",IF($G28="ok","x",IF($G28="Verzug","!!!",""))),"")</f>
        <v/>
      </c>
      <c r="EV28" s="28" t="str">
        <f>IF(AND($D28&lt;=EV$4,OR($E28&gt;=EV$4,$E28="")),IF($G28="w.i.p.","o",IF($G28="ok","x",IF($G28="Verzug","!!!",""))),"")</f>
        <v/>
      </c>
      <c r="EW28" s="28" t="str">
        <f>IF(AND($D28&lt;=EW$4,OR($E28&gt;=EW$4,$E28="")),IF($G28="w.i.p.","o",IF($G28="ok","x",IF($G28="Verzug","!!!",""))),"")</f>
        <v/>
      </c>
      <c r="EX28" s="28" t="str">
        <f>IF(AND($D28&lt;=EX$4,OR($E28&gt;=EX$4,$E28="")),IF($G28="w.i.p.","o",IF($G28="ok","x",IF($G28="Verzug","!!!",""))),"")</f>
        <v/>
      </c>
      <c r="EY28" s="28" t="str">
        <f>IF(AND($D28&lt;=EY$4,OR($E28&gt;=EY$4,$E28="")),IF($G28="w.i.p.","o",IF($G28="ok","x",IF($G28="Verzug","!!!",""))),"")</f>
        <v/>
      </c>
      <c r="EZ28" s="28" t="str">
        <f>IF(AND($D28&lt;=EZ$4,OR($E28&gt;=EZ$4,$E28="")),IF($G28="w.i.p.","o",IF($G28="ok","x",IF($G28="Verzug","!!!",""))),"")</f>
        <v/>
      </c>
      <c r="FA28" s="28" t="str">
        <f>IF(AND($D28&lt;=FA$4,OR($E28&gt;=FA$4,$E28="")),IF($G28="w.i.p.","o",IF($G28="ok","x",IF($G28="Verzug","!!!",""))),"")</f>
        <v/>
      </c>
      <c r="FB28" s="28" t="str">
        <f>IF(AND($D28&lt;=FB$4,OR($E28&gt;=FB$4,$E28="")),IF($G28="w.i.p.","o",IF($G28="ok","x",IF($G28="Verzug","!!!",""))),"")</f>
        <v/>
      </c>
      <c r="FC28" s="28" t="str">
        <f>IF(AND($D28&lt;=FC$4,OR($E28&gt;=FC$4,$E28="")),IF($G28="w.i.p.","o",IF($G28="ok","x",IF($G28="Verzug","!!!",""))),"")</f>
        <v/>
      </c>
      <c r="FD28" s="28" t="str">
        <f>IF(AND($D28&lt;=FD$4,OR($E28&gt;=FD$4,$E28="")),IF($G28="w.i.p.","o",IF($G28="ok","x",IF($G28="Verzug","!!!",""))),"")</f>
        <v/>
      </c>
      <c r="FE28" s="28" t="str">
        <f>IF(AND($D28&lt;=FE$4,OR($E28&gt;=FE$4,$E28="")),IF($G28="w.i.p.","o",IF($G28="ok","x",IF($G28="Verzug","!!!",""))),"")</f>
        <v/>
      </c>
      <c r="FF28" s="28" t="str">
        <f>IF(AND($D28&lt;=FF$4,OR($E28&gt;=FF$4,$E28="")),IF($G28="w.i.p.","o",IF($G28="ok","x",IF($G28="Verzug","!!!",""))),"")</f>
        <v/>
      </c>
      <c r="FG28" s="28" t="str">
        <f>IF(AND($D28&lt;=FG$4,OR($E28&gt;=FG$4,$E28="")),IF($G28="w.i.p.","o",IF($G28="ok","x",IF($G28="Verzug","!!!",""))),"")</f>
        <v/>
      </c>
      <c r="FH28" s="28" t="str">
        <f>IF(AND($D28&lt;=FH$4,OR($E28&gt;=FH$4,$E28="")),IF($G28="w.i.p.","o",IF($G28="ok","x",IF($G28="Verzug","!!!",""))),"")</f>
        <v/>
      </c>
      <c r="FI28" s="28" t="str">
        <f>IF(AND($D28&lt;=FI$4,OR($E28&gt;=FI$4,$E28="")),IF($G28="w.i.p.","o",IF($G28="ok","x",IF($G28="Verzug","!!!",""))),"")</f>
        <v/>
      </c>
      <c r="FJ28" s="28" t="str">
        <f>IF(AND($D28&lt;=FJ$4,OR($E28&gt;=FJ$4,$E28="")),IF($G28="w.i.p.","o",IF($G28="ok","x",IF($G28="Verzug","!!!",""))),"")</f>
        <v/>
      </c>
      <c r="FK28" s="28" t="str">
        <f>IF(AND($D28&lt;=FK$4,OR($E28&gt;=FK$4,$E28="")),IF($G28="w.i.p.","o",IF($G28="ok","x",IF($G28="Verzug","!!!",""))),"")</f>
        <v/>
      </c>
      <c r="FL28" s="28" t="str">
        <f>IF(AND($D28&lt;=FL$4,OR($E28&gt;=FL$4,$E28="")),IF($G28="w.i.p.","o",IF($G28="ok","x",IF($G28="Verzug","!!!",""))),"")</f>
        <v/>
      </c>
      <c r="FM28" s="28" t="str">
        <f>IF(AND($D28&lt;=FM$4,OR($E28&gt;=FM$4,$E28="")),IF($G28="w.i.p.","o",IF($G28="ok","x",IF($G28="Verzug","!!!",""))),"")</f>
        <v/>
      </c>
      <c r="FN28" s="28" t="str">
        <f>IF(AND($D28&lt;=FN$4,OR($E28&gt;=FN$4,$E28="")),IF($G28="w.i.p.","o",IF($G28="ok","x",IF($G28="Verzug","!!!",""))),"")</f>
        <v/>
      </c>
      <c r="FO28" s="28" t="str">
        <f>IF(AND($D28&lt;=FO$4,OR($E28&gt;=FO$4,$E28="")),IF($G28="w.i.p.","o",IF($G28="ok","x",IF($G28="Verzug","!!!",""))),"")</f>
        <v/>
      </c>
      <c r="FP28" s="28" t="str">
        <f>IF(AND($D28&lt;=FP$4,OR($E28&gt;=FP$4,$E28="")),IF($G28="w.i.p.","o",IF($G28="ok","x",IF($G28="Verzug","!!!",""))),"")</f>
        <v/>
      </c>
      <c r="FQ28" s="28" t="str">
        <f>IF(AND($D28&lt;=FQ$4,OR($E28&gt;=FQ$4,$E28="")),IF($G28="w.i.p.","o",IF($G28="ok","x",IF($G28="Verzug","!!!",""))),"")</f>
        <v/>
      </c>
      <c r="FR28" s="28" t="str">
        <f>IF(AND($D28&lt;=FR$4,OR($E28&gt;=FR$4,$E28="")),IF($G28="w.i.p.","o",IF($G28="ok","x",IF($G28="Verzug","!!!",""))),"")</f>
        <v/>
      </c>
      <c r="FS28" s="28" t="str">
        <f>IF(AND($D28&lt;=FS$4,OR($E28&gt;=FS$4,$E28="")),IF($G28="w.i.p.","o",IF($G28="ok","x",IF($G28="Verzug","!!!",""))),"")</f>
        <v/>
      </c>
      <c r="FT28" s="28" t="str">
        <f>IF(AND($D28&lt;=FT$4,OR($E28&gt;=FT$4,$E28="")),IF($G28="w.i.p.","o",IF($G28="ok","x",IF($G28="Verzug","!!!",""))),"")</f>
        <v/>
      </c>
      <c r="FU28" s="28" t="str">
        <f>IF(AND($D28&lt;=FU$4,OR($E28&gt;=FU$4,$E28="")),IF($G28="w.i.p.","o",IF($G28="ok","x",IF($G28="Verzug","!!!",""))),"")</f>
        <v/>
      </c>
      <c r="FV28" s="28" t="str">
        <f>IF(AND($D28&lt;=FV$4,OR($E28&gt;=FV$4,$E28="")),IF($G28="w.i.p.","o",IF($G28="ok","x",IF($G28="Verzug","!!!",""))),"")</f>
        <v/>
      </c>
      <c r="FW28" s="28" t="str">
        <f>IF(AND($D28&lt;=FW$4,OR($E28&gt;=FW$4,$E28="")),IF($G28="w.i.p.","o",IF($G28="ok","x",IF($G28="Verzug","!!!",""))),"")</f>
        <v/>
      </c>
      <c r="FX28" s="28" t="str">
        <f>IF(AND($D28&lt;=FX$4,OR($E28&gt;=FX$4,$E28="")),IF($G28="w.i.p.","o",IF($G28="ok","x",IF($G28="Verzug","!!!",""))),"")</f>
        <v/>
      </c>
      <c r="FY28" s="28" t="str">
        <f>IF(AND($D28&lt;=FY$4,OR($E28&gt;=FY$4,$E28="")),IF($G28="w.i.p.","o",IF($G28="ok","x",IF($G28="Verzug","!!!",""))),"")</f>
        <v/>
      </c>
      <c r="FZ28" s="28" t="str">
        <f>IF(AND($D28&lt;=FZ$4,OR($E28&gt;=FZ$4,$E28="")),IF($G28="w.i.p.","o",IF($G28="ok","x",IF($G28="Verzug","!!!",""))),"")</f>
        <v/>
      </c>
      <c r="GA28" s="28" t="str">
        <f>IF(AND($D28&lt;=GA$4,OR($E28&gt;=GA$4,$E28="")),IF($G28="w.i.p.","o",IF($G28="ok","x",IF($G28="Verzug","!!!",""))),"")</f>
        <v/>
      </c>
      <c r="GB28" s="28" t="str">
        <f>IF(AND($D28&lt;=GB$4,OR($E28&gt;=GB$4,$E28="")),IF($G28="w.i.p.","o",IF($G28="ok","x",IF($G28="Verzug","!!!",""))),"")</f>
        <v/>
      </c>
      <c r="GC28" s="28" t="str">
        <f>IF(AND($D28&lt;=GC$4,OR($E28&gt;=GC$4,$E28="")),IF($G28="w.i.p.","o",IF($G28="ok","x",IF($G28="Verzug","!!!",""))),"")</f>
        <v/>
      </c>
      <c r="GD28" s="28" t="str">
        <f>IF(AND($D28&lt;=GD$4,OR($E28&gt;=GD$4,$E28="")),IF($G28="w.i.p.","o",IF($G28="ok","x",IF($G28="Verzug","!!!",""))),"")</f>
        <v/>
      </c>
      <c r="GE28" s="28" t="str">
        <f>IF(AND($D28&lt;=GE$4,OR($E28&gt;=GE$4,$E28="")),IF($G28="w.i.p.","o",IF($G28="ok","x",IF($G28="Verzug","!!!",""))),"")</f>
        <v/>
      </c>
      <c r="GF28" s="28" t="str">
        <f>IF(AND($D28&lt;=GF$4,OR($E28&gt;=GF$4,$E28="")),IF($G28="w.i.p.","o",IF($G28="ok","x",IF($G28="Verzug","!!!",""))),"")</f>
        <v/>
      </c>
      <c r="GG28" s="28" t="str">
        <f>IF(AND($D28&lt;=GG$4,OR($E28&gt;=GG$4,$E28="")),IF($G28="w.i.p.","o",IF($G28="ok","x",IF($G28="Verzug","!!!",""))),"")</f>
        <v/>
      </c>
      <c r="GH28" s="28" t="str">
        <f>IF(AND($D28&lt;=GH$4,OR($E28&gt;=GH$4,$E28="")),IF($G28="w.i.p.","o",IF($G28="ok","x",IF($G28="Verzug","!!!",""))),"")</f>
        <v/>
      </c>
      <c r="GI28" s="28" t="str">
        <f>IF(AND($D28&lt;=GI$4,OR($E28&gt;=GI$4,$E28="")),IF($G28="w.i.p.","o",IF($G28="ok","x",IF($G28="Verzug","!!!",""))),"")</f>
        <v/>
      </c>
    </row>
    <row r="29" spans="3:191" ht="12.75" customHeight="1" outlineLevel="2">
      <c r="C29" s="29" t="s">
        <v>59</v>
      </c>
      <c r="D29" s="30">
        <v>40190</v>
      </c>
      <c r="E29" s="30">
        <v>40199</v>
      </c>
      <c r="F29" s="40" t="s">
        <v>0</v>
      </c>
      <c r="G29" s="41" t="str">
        <f>IF(F29="X","ok",IF(E29="","",IF(E29&gt;=$C$1,"w.i.p.","Verzug")))</f>
        <v>ok</v>
      </c>
      <c r="H29" s="31">
        <f ca="1">IF(AND(G29="w.i.p.",E29-$C$1&lt;=$H$2),1,IF(G29="Verzug",2,0))</f>
        <v>0</v>
      </c>
      <c r="I29" s="32"/>
      <c r="J29" s="33">
        <f t="shared" ca="1" si="17"/>
        <v>0</v>
      </c>
      <c r="K29" s="34"/>
      <c r="L29" s="28" t="str">
        <f>IF(AND($D29&lt;=L$4,OR($E29&gt;=L$4,$E29="")),IF($G29="w.i.p.","o",IF($G29="ok","x",IF($G29="Verzug","!!!",""))),"")</f>
        <v/>
      </c>
      <c r="M29" s="28" t="str">
        <f>IF(AND($D29&lt;=M$4,OR($E29&gt;=M$4,$E29="")),IF($G29="w.i.p.","o",IF($G29="ok","x",IF($G29="Verzug","!!!",""))),"")</f>
        <v/>
      </c>
      <c r="N29" s="28" t="str">
        <f>IF(AND($D29&lt;=N$4,OR($E29&gt;=N$4,$E29="")),IF($G29="w.i.p.","o",IF($G29="ok","x",IF($G29="Verzug","!!!",""))),"")</f>
        <v/>
      </c>
      <c r="O29" s="28" t="str">
        <f>IF(AND($D29&lt;=O$4,OR($E29&gt;=O$4,$E29="")),IF($G29="w.i.p.","o",IF($G29="ok","x",IF($G29="Verzug","!!!",""))),"")</f>
        <v/>
      </c>
      <c r="P29" s="28" t="str">
        <f>IF(AND($D29&lt;=P$4,OR($E29&gt;=P$4,$E29="")),IF($G29="w.i.p.","o",IF($G29="ok","x",IF($G29="Verzug","!!!",""))),"")</f>
        <v/>
      </c>
      <c r="Q29" s="28" t="str">
        <f>IF(AND($D29&lt;=Q$4,OR($E29&gt;=Q$4,$E29="")),IF($G29="w.i.p.","o",IF($G29="ok","x",IF($G29="Verzug","!!!",""))),"")</f>
        <v/>
      </c>
      <c r="R29" s="28" t="str">
        <f>IF(AND($D29&lt;=R$4,OR($E29&gt;=R$4,$E29="")),IF($G29="w.i.p.","o",IF($G29="ok","x",IF($G29="Verzug","!!!",""))),"")</f>
        <v/>
      </c>
      <c r="S29" s="28" t="str">
        <f>IF(AND($D29&lt;=S$4,OR($E29&gt;=S$4,$E29="")),IF($G29="w.i.p.","o",IF($G29="ok","x",IF($G29="Verzug","!!!",""))),"")</f>
        <v/>
      </c>
      <c r="T29" s="28" t="str">
        <f>IF(AND($D29&lt;=T$4,OR($E29&gt;=T$4,$E29="")),IF($G29="w.i.p.","o",IF($G29="ok","x",IF($G29="Verzug","!!!",""))),"")</f>
        <v/>
      </c>
      <c r="U29" s="28" t="str">
        <f>IF(AND($D29&lt;=U$4,OR($E29&gt;=U$4,$E29="")),IF($G29="w.i.p.","o",IF($G29="ok","x",IF($G29="Verzug","!!!",""))),"")</f>
        <v/>
      </c>
      <c r="V29" s="28" t="str">
        <f>IF(AND($D29&lt;=V$4,OR($E29&gt;=V$4,$E29="")),IF($G29="w.i.p.","o",IF($G29="ok","x",IF($G29="Verzug","!!!",""))),"")</f>
        <v/>
      </c>
      <c r="W29" s="28" t="str">
        <f>IF(AND($D29&lt;=W$4,OR($E29&gt;=W$4,$E29="")),IF($G29="w.i.p.","o",IF($G29="ok","x",IF($G29="Verzug","!!!",""))),"")</f>
        <v/>
      </c>
      <c r="X29" s="28" t="str">
        <f>IF(AND($D29&lt;=X$4,OR($E29&gt;=X$4,$E29="")),IF($G29="w.i.p.","o",IF($G29="ok","x",IF($G29="Verzug","!!!",""))),"")</f>
        <v/>
      </c>
      <c r="Y29" s="28" t="str">
        <f>IF(AND($D29&lt;=Y$4,OR($E29&gt;=Y$4,$E29="")),IF($G29="w.i.p.","o",IF($G29="ok","x",IF($G29="Verzug","!!!",""))),"")</f>
        <v/>
      </c>
      <c r="Z29" s="28" t="str">
        <f>IF(AND($D29&lt;=Z$4,OR($E29&gt;=Z$4,$E29="")),IF($G29="w.i.p.","o",IF($G29="ok","x",IF($G29="Verzug","!!!",""))),"")</f>
        <v/>
      </c>
      <c r="AA29" s="28" t="str">
        <f>IF(AND($D29&lt;=AA$4,OR($E29&gt;=AA$4,$E29="")),IF($G29="w.i.p.","o",IF($G29="ok","x",IF($G29="Verzug","!!!",""))),"")</f>
        <v/>
      </c>
      <c r="AB29" s="28" t="str">
        <f>IF(AND($D29&lt;=AB$4,OR($E29&gt;=AB$4,$E29="")),IF($G29="w.i.p.","o",IF($G29="ok","x",IF($G29="Verzug","!!!",""))),"")</f>
        <v/>
      </c>
      <c r="AC29" s="28" t="str">
        <f>IF(AND($D29&lt;=AC$4,OR($E29&gt;=AC$4,$E29="")),IF($G29="w.i.p.","o",IF($G29="ok","x",IF($G29="Verzug","!!!",""))),"")</f>
        <v/>
      </c>
      <c r="AD29" s="28" t="str">
        <f>IF(AND($D29&lt;=AD$4,OR($E29&gt;=AD$4,$E29="")),IF($G29="w.i.p.","o",IF($G29="ok","x",IF($G29="Verzug","!!!",""))),"")</f>
        <v/>
      </c>
      <c r="AE29" s="28" t="str">
        <f>IF(AND($D29&lt;=AE$4,OR($E29&gt;=AE$4,$E29="")),IF($G29="w.i.p.","o",IF($G29="ok","x",IF($G29="Verzug","!!!",""))),"")</f>
        <v/>
      </c>
      <c r="AF29" s="28" t="str">
        <f>IF(AND($D29&lt;=AF$4,OR($E29&gt;=AF$4,$E29="")),IF($G29="w.i.p.","o",IF($G29="ok","x",IF($G29="Verzug","!!!",""))),"")</f>
        <v/>
      </c>
      <c r="AG29" s="28" t="str">
        <f>IF(AND($D29&lt;=AG$4,OR($E29&gt;=AG$4,$E29="")),IF($G29="w.i.p.","o",IF($G29="ok","x",IF($G29="Verzug","!!!",""))),"")</f>
        <v/>
      </c>
      <c r="AH29" s="28" t="str">
        <f>IF(AND($D29&lt;=AH$4,OR($E29&gt;=AH$4,$E29="")),IF($G29="w.i.p.","o",IF($G29="ok","x",IF($G29="Verzug","!!!",""))),"")</f>
        <v/>
      </c>
      <c r="AI29" s="28" t="str">
        <f>IF(AND($D29&lt;=AI$4,OR($E29&gt;=AI$4,$E29="")),IF($G29="w.i.p.","o",IF($G29="ok","x",IF($G29="Verzug","!!!",""))),"")</f>
        <v/>
      </c>
      <c r="AJ29" s="28" t="str">
        <f>IF(AND($D29&lt;=AJ$4,OR($E29&gt;=AJ$4,$E29="")),IF($G29="w.i.p.","o",IF($G29="ok","x",IF($G29="Verzug","!!!",""))),"")</f>
        <v/>
      </c>
      <c r="AK29" s="28" t="str">
        <f>IF(AND($D29&lt;=AK$4,OR($E29&gt;=AK$4,$E29="")),IF($G29="w.i.p.","o",IF($G29="ok","x",IF($G29="Verzug","!!!",""))),"")</f>
        <v/>
      </c>
      <c r="AL29" s="28" t="str">
        <f>IF(AND($D29&lt;=AL$4,OR($E29&gt;=AL$4,$E29="")),IF($G29="w.i.p.","o",IF($G29="ok","x",IF($G29="Verzug","!!!",""))),"")</f>
        <v/>
      </c>
      <c r="AM29" s="28" t="str">
        <f>IF(AND($D29&lt;=AM$4,OR($E29&gt;=AM$4,$E29="")),IF($G29="w.i.p.","o",IF($G29="ok","x",IF($G29="Verzug","!!!",""))),"")</f>
        <v/>
      </c>
      <c r="AN29" s="28" t="str">
        <f>IF(AND($D29&lt;=AN$4,OR($E29&gt;=AN$4,$E29="")),IF($G29="w.i.p.","o",IF($G29="ok","x",IF($G29="Verzug","!!!",""))),"")</f>
        <v/>
      </c>
      <c r="AO29" s="28" t="str">
        <f>IF(AND($D29&lt;=AO$4,OR($E29&gt;=AO$4,$E29="")),IF($G29="w.i.p.","o",IF($G29="ok","x",IF($G29="Verzug","!!!",""))),"")</f>
        <v/>
      </c>
      <c r="AP29" s="28" t="str">
        <f>IF(AND($D29&lt;=AP$4,OR($E29&gt;=AP$4,$E29="")),IF($G29="w.i.p.","o",IF($G29="ok","x",IF($G29="Verzug","!!!",""))),"")</f>
        <v/>
      </c>
      <c r="AQ29" s="28" t="str">
        <f>IF(AND($D29&lt;=AQ$4,OR($E29&gt;=AQ$4,$E29="")),IF($G29="w.i.p.","o",IF($G29="ok","x",IF($G29="Verzug","!!!",""))),"")</f>
        <v/>
      </c>
      <c r="AR29" s="28" t="str">
        <f>IF(AND($D29&lt;=AR$4,OR($E29&gt;=AR$4,$E29="")),IF($G29="w.i.p.","o",IF($G29="ok","x",IF($G29="Verzug","!!!",""))),"")</f>
        <v/>
      </c>
      <c r="AS29" s="28" t="str">
        <f>IF(AND($D29&lt;=AS$4,OR($E29&gt;=AS$4,$E29="")),IF($G29="w.i.p.","o",IF($G29="ok","x",IF($G29="Verzug","!!!",""))),"")</f>
        <v/>
      </c>
      <c r="AT29" s="28" t="str">
        <f>IF(AND($D29&lt;=AT$4,OR($E29&gt;=AT$4,$E29="")),IF($G29="w.i.p.","o",IF($G29="ok","x",IF($G29="Verzug","!!!",""))),"")</f>
        <v/>
      </c>
      <c r="AU29" s="28" t="str">
        <f>IF(AND($D29&lt;=AU$4,OR($E29&gt;=AU$4,$E29="")),IF($G29="w.i.p.","o",IF($G29="ok","x",IF($G29="Verzug","!!!",""))),"")</f>
        <v/>
      </c>
      <c r="AV29" s="28" t="str">
        <f>IF(AND($D29&lt;=AV$4,OR($E29&gt;=AV$4,$E29="")),IF($G29="w.i.p.","o",IF($G29="ok","x",IF($G29="Verzug","!!!",""))),"")</f>
        <v/>
      </c>
      <c r="AW29" s="28" t="str">
        <f>IF(AND($D29&lt;=AW$4,OR($E29&gt;=AW$4,$E29="")),IF($G29="w.i.p.","o",IF($G29="ok","x",IF($G29="Verzug","!!!",""))),"")</f>
        <v/>
      </c>
      <c r="AX29" s="28" t="str">
        <f>IF(AND($D29&lt;=AX$4,OR($E29&gt;=AX$4,$E29="")),IF($G29="w.i.p.","o",IF($G29="ok","x",IF($G29="Verzug","!!!",""))),"")</f>
        <v/>
      </c>
      <c r="AY29" s="28" t="str">
        <f>IF(AND($D29&lt;=AY$4,OR($E29&gt;=AY$4,$E29="")),IF($G29="w.i.p.","o",IF($G29="ok","x",IF($G29="Verzug","!!!",""))),"")</f>
        <v/>
      </c>
      <c r="AZ29" s="28" t="str">
        <f>IF(AND($D29&lt;=AZ$4,OR($E29&gt;=AZ$4,$E29="")),IF($G29="w.i.p.","o",IF($G29="ok","x",IF($G29="Verzug","!!!",""))),"")</f>
        <v/>
      </c>
      <c r="BA29" s="28" t="str">
        <f>IF(AND($D29&lt;=BA$4,OR($E29&gt;=BA$4,$E29="")),IF($G29="w.i.p.","o",IF($G29="ok","x",IF($G29="Verzug","!!!",""))),"")</f>
        <v/>
      </c>
      <c r="BB29" s="28" t="str">
        <f>IF(AND($D29&lt;=BB$4,OR($E29&gt;=BB$4,$E29="")),IF($G29="w.i.p.","o",IF($G29="ok","x",IF($G29="Verzug","!!!",""))),"")</f>
        <v/>
      </c>
      <c r="BC29" s="28" t="str">
        <f>IF(AND($D29&lt;=BC$4,OR($E29&gt;=BC$4,$E29="")),IF($G29="w.i.p.","o",IF($G29="ok","x",IF($G29="Verzug","!!!",""))),"")</f>
        <v/>
      </c>
      <c r="BD29" s="28" t="str">
        <f>IF(AND($D29&lt;=BD$4,OR($E29&gt;=BD$4,$E29="")),IF($G29="w.i.p.","o",IF($G29="ok","x",IF($G29="Verzug","!!!",""))),"")</f>
        <v/>
      </c>
      <c r="BE29" s="28" t="str">
        <f>IF(AND($D29&lt;=BE$4,OR($E29&gt;=BE$4,$E29="")),IF($G29="w.i.p.","o",IF($G29="ok","x",IF($G29="Verzug","!!!",""))),"")</f>
        <v/>
      </c>
      <c r="BF29" s="28" t="str">
        <f>IF(AND($D29&lt;=BF$4,OR($E29&gt;=BF$4,$E29="")),IF($G29="w.i.p.","o",IF($G29="ok","x",IF($G29="Verzug","!!!",""))),"")</f>
        <v/>
      </c>
      <c r="BG29" s="28" t="str">
        <f>IF(AND($D29&lt;=BG$4,OR($E29&gt;=BG$4,$E29="")),IF($G29="w.i.p.","o",IF($G29="ok","x",IF($G29="Verzug","!!!",""))),"")</f>
        <v/>
      </c>
      <c r="BH29" s="28" t="str">
        <f>IF(AND($D29&lt;=BH$4,OR($E29&gt;=BH$4,$E29="")),IF($G29="w.i.p.","o",IF($G29="ok","x",IF($G29="Verzug","!!!",""))),"")</f>
        <v/>
      </c>
      <c r="BI29" s="28" t="str">
        <f>IF(AND($D29&lt;=BI$4,OR($E29&gt;=BI$4,$E29="")),IF($G29="w.i.p.","o",IF($G29="ok","x",IF($G29="Verzug","!!!",""))),"")</f>
        <v/>
      </c>
      <c r="BJ29" s="28" t="str">
        <f>IF(AND($D29&lt;=BJ$4,OR($E29&gt;=BJ$4,$E29="")),IF($G29="w.i.p.","o",IF($G29="ok","x",IF($G29="Verzug","!!!",""))),"")</f>
        <v/>
      </c>
      <c r="BK29" s="28" t="str">
        <f>IF(AND($D29&lt;=BK$4,OR($E29&gt;=BK$4,$E29="")),IF($G29="w.i.p.","o",IF($G29="ok","x",IF($G29="Verzug","!!!",""))),"")</f>
        <v/>
      </c>
      <c r="BL29" s="28" t="str">
        <f>IF(AND($D29&lt;=BL$4,OR($E29&gt;=BL$4,$E29="")),IF($G29="w.i.p.","o",IF($G29="ok","x",IF($G29="Verzug","!!!",""))),"")</f>
        <v/>
      </c>
      <c r="BM29" s="28" t="str">
        <f>IF(AND($D29&lt;=BM$4,OR($E29&gt;=BM$4,$E29="")),IF($G29="w.i.p.","o",IF($G29="ok","x",IF($G29="Verzug","!!!",""))),"")</f>
        <v/>
      </c>
      <c r="BN29" s="28" t="str">
        <f>IF(AND($D29&lt;=BN$4,OR($E29&gt;=BN$4,$E29="")),IF($G29="w.i.p.","o",IF($G29="ok","x",IF($G29="Verzug","!!!",""))),"")</f>
        <v/>
      </c>
      <c r="BO29" s="28" t="str">
        <f>IF(AND($D29&lt;=BO$4,OR($E29&gt;=BO$4,$E29="")),IF($G29="w.i.p.","o",IF($G29="ok","x",IF($G29="Verzug","!!!",""))),"")</f>
        <v/>
      </c>
      <c r="BP29" s="28" t="str">
        <f>IF(AND($D29&lt;=BP$4,OR($E29&gt;=BP$4,$E29="")),IF($G29="w.i.p.","o",IF($G29="ok","x",IF($G29="Verzug","!!!",""))),"")</f>
        <v/>
      </c>
      <c r="BQ29" s="28" t="str">
        <f>IF(AND($D29&lt;=BQ$4,OR($E29&gt;=BQ$4,$E29="")),IF($G29="w.i.p.","o",IF($G29="ok","x",IF($G29="Verzug","!!!",""))),"")</f>
        <v/>
      </c>
      <c r="BR29" s="28" t="str">
        <f>IF(AND($D29&lt;=BR$4,OR($E29&gt;=BR$4,$E29="")),IF($G29="w.i.p.","o",IF($G29="ok","x",IF($G29="Verzug","!!!",""))),"")</f>
        <v/>
      </c>
      <c r="BS29" s="28" t="str">
        <f>IF(AND($D29&lt;=BS$4,OR($E29&gt;=BS$4,$E29="")),IF($G29="w.i.p.","o",IF($G29="ok","x",IF($G29="Verzug","!!!",""))),"")</f>
        <v/>
      </c>
      <c r="BT29" s="28" t="str">
        <f>IF(AND($D29&lt;=BT$4,OR($E29&gt;=BT$4,$E29="")),IF($G29="w.i.p.","o",IF($G29="ok","x",IF($G29="Verzug","!!!",""))),"")</f>
        <v/>
      </c>
      <c r="BU29" s="28" t="str">
        <f>IF(AND($D29&lt;=BU$4,OR($E29&gt;=BU$4,$E29="")),IF($G29="w.i.p.","o",IF($G29="ok","x",IF($G29="Verzug","!!!",""))),"")</f>
        <v/>
      </c>
      <c r="BV29" s="28" t="str">
        <f>IF(AND($D29&lt;=BV$4,OR($E29&gt;=BV$4,$E29="")),IF($G29="w.i.p.","o",IF($G29="ok","x",IF($G29="Verzug","!!!",""))),"")</f>
        <v/>
      </c>
      <c r="BW29" s="28" t="str">
        <f>IF(AND($D29&lt;=BW$4,OR($E29&gt;=BW$4,$E29="")),IF($G29="w.i.p.","o",IF($G29="ok","x",IF($G29="Verzug","!!!",""))),"")</f>
        <v/>
      </c>
      <c r="BX29" s="28" t="str">
        <f>IF(AND($D29&lt;=BX$4,OR($E29&gt;=BX$4,$E29="")),IF($G29="w.i.p.","o",IF($G29="ok","x",IF($G29="Verzug","!!!",""))),"")</f>
        <v/>
      </c>
      <c r="BY29" s="28" t="str">
        <f>IF(AND($D29&lt;=BY$4,OR($E29&gt;=BY$4,$E29="")),IF($G29="w.i.p.","o",IF($G29="ok","x",IF($G29="Verzug","!!!",""))),"")</f>
        <v/>
      </c>
      <c r="BZ29" s="28" t="str">
        <f>IF(AND($D29&lt;=BZ$4,OR($E29&gt;=BZ$4,$E29="")),IF($G29="w.i.p.","o",IF($G29="ok","x",IF($G29="Verzug","!!!",""))),"")</f>
        <v/>
      </c>
      <c r="CA29" s="28" t="str">
        <f>IF(AND($D29&lt;=CA$4,OR($E29&gt;=CA$4,$E29="")),IF($G29="w.i.p.","o",IF($G29="ok","x",IF($G29="Verzug","!!!",""))),"")</f>
        <v/>
      </c>
      <c r="CB29" s="28" t="str">
        <f>IF(AND($D29&lt;=CB$4,OR($E29&gt;=CB$4,$E29="")),IF($G29="w.i.p.","o",IF($G29="ok","x",IF($G29="Verzug","!!!",""))),"")</f>
        <v/>
      </c>
      <c r="CC29" s="28" t="str">
        <f>IF(AND($D29&lt;=CC$4,OR($E29&gt;=CC$4,$E29="")),IF($G29="w.i.p.","o",IF($G29="ok","x",IF($G29="Verzug","!!!",""))),"")</f>
        <v/>
      </c>
      <c r="CD29" s="28" t="str">
        <f>IF(AND($D29&lt;=CD$4,OR($E29&gt;=CD$4,$E29="")),IF($G29="w.i.p.","o",IF($G29="ok","x",IF($G29="Verzug","!!!",""))),"")</f>
        <v/>
      </c>
      <c r="CE29" s="28" t="str">
        <f>IF(AND($D29&lt;=CE$4,OR($E29&gt;=CE$4,$E29="")),IF($G29="w.i.p.","o",IF($G29="ok","x",IF($G29="Verzug","!!!",""))),"")</f>
        <v/>
      </c>
      <c r="CF29" s="28" t="str">
        <f>IF(AND($D29&lt;=CF$4,OR($E29&gt;=CF$4,$E29="")),IF($G29="w.i.p.","o",IF($G29="ok","x",IF($G29="Verzug","!!!",""))),"")</f>
        <v/>
      </c>
      <c r="CG29" s="28" t="str">
        <f>IF(AND($D29&lt;=CG$4,OR($E29&gt;=CG$4,$E29="")),IF($G29="w.i.p.","o",IF($G29="ok","x",IF($G29="Verzug","!!!",""))),"")</f>
        <v/>
      </c>
      <c r="CH29" s="28" t="str">
        <f>IF(AND($D29&lt;=CH$4,OR($E29&gt;=CH$4,$E29="")),IF($G29="w.i.p.","o",IF($G29="ok","x",IF($G29="Verzug","!!!",""))),"")</f>
        <v/>
      </c>
      <c r="CI29" s="28" t="str">
        <f>IF(AND($D29&lt;=CI$4,OR($E29&gt;=CI$4,$E29="")),IF($G29="w.i.p.","o",IF($G29="ok","x",IF($G29="Verzug","!!!",""))),"")</f>
        <v/>
      </c>
      <c r="CJ29" s="28" t="str">
        <f>IF(AND($D29&lt;=CJ$4,OR($E29&gt;=CJ$4,$E29="")),IF($G29="w.i.p.","o",IF($G29="ok","x",IF($G29="Verzug","!!!",""))),"")</f>
        <v/>
      </c>
      <c r="CK29" s="28" t="str">
        <f>IF(AND($D29&lt;=CK$4,OR($E29&gt;=CK$4,$E29="")),IF($G29="w.i.p.","o",IF($G29="ok","x",IF($G29="Verzug","!!!",""))),"")</f>
        <v/>
      </c>
      <c r="CL29" s="28" t="str">
        <f>IF(AND($D29&lt;=CL$4,OR($E29&gt;=CL$4,$E29="")),IF($G29="w.i.p.","o",IF($G29="ok","x",IF($G29="Verzug","!!!",""))),"")</f>
        <v/>
      </c>
      <c r="CM29" s="28" t="str">
        <f>IF(AND($D29&lt;=CM$4,OR($E29&gt;=CM$4,$E29="")),IF($G29="w.i.p.","o",IF($G29="ok","x",IF($G29="Verzug","!!!",""))),"")</f>
        <v/>
      </c>
      <c r="CN29" s="28" t="str">
        <f>IF(AND($D29&lt;=CN$4,OR($E29&gt;=CN$4,$E29="")),IF($G29="w.i.p.","o",IF($G29="ok","x",IF($G29="Verzug","!!!",""))),"")</f>
        <v/>
      </c>
      <c r="CO29" s="28" t="str">
        <f>IF(AND($D29&lt;=CO$4,OR($E29&gt;=CO$4,$E29="")),IF($G29="w.i.p.","o",IF($G29="ok","x",IF($G29="Verzug","!!!",""))),"")</f>
        <v/>
      </c>
      <c r="CP29" s="28" t="str">
        <f>IF(AND($D29&lt;=CP$4,OR($E29&gt;=CP$4,$E29="")),IF($G29="w.i.p.","o",IF($G29="ok","x",IF($G29="Verzug","!!!",""))),"")</f>
        <v/>
      </c>
      <c r="CQ29" s="28" t="str">
        <f>IF(AND($D29&lt;=CQ$4,OR($E29&gt;=CQ$4,$E29="")),IF($G29="w.i.p.","o",IF($G29="ok","x",IF($G29="Verzug","!!!",""))),"")</f>
        <v/>
      </c>
      <c r="CR29" s="28" t="str">
        <f>IF(AND($D29&lt;=CR$4,OR($E29&gt;=CR$4,$E29="")),IF($G29="w.i.p.","o",IF($G29="ok","x",IF($G29="Verzug","!!!",""))),"")</f>
        <v/>
      </c>
      <c r="CS29" s="28" t="str">
        <f>IF(AND($D29&lt;=CS$4,OR($E29&gt;=CS$4,$E29="")),IF($G29="w.i.p.","o",IF($G29="ok","x",IF($G29="Verzug","!!!",""))),"")</f>
        <v/>
      </c>
      <c r="CT29" s="28" t="str">
        <f>IF(AND($D29&lt;=CT$4,OR($E29&gt;=CT$4,$E29="")),IF($G29="w.i.p.","o",IF($G29="ok","x",IF($G29="Verzug","!!!",""))),"")</f>
        <v/>
      </c>
      <c r="CU29" s="28" t="str">
        <f>IF(AND($D29&lt;=CU$4,OR($E29&gt;=CU$4,$E29="")),IF($G29="w.i.p.","o",IF($G29="ok","x",IF($G29="Verzug","!!!",""))),"")</f>
        <v/>
      </c>
      <c r="CV29" s="28" t="str">
        <f>IF(AND($D29&lt;=CV$4,OR($E29&gt;=CV$4,$E29="")),IF($G29="w.i.p.","o",IF($G29="ok","x",IF($G29="Verzug","!!!",""))),"")</f>
        <v/>
      </c>
      <c r="CW29" s="28" t="str">
        <f>IF(AND($D29&lt;=CW$4,OR($E29&gt;=CW$4,$E29="")),IF($G29="w.i.p.","o",IF($G29="ok","x",IF($G29="Verzug","!!!",""))),"")</f>
        <v/>
      </c>
      <c r="CX29" s="28" t="str">
        <f>IF(AND($D29&lt;=CX$4,OR($E29&gt;=CX$4,$E29="")),IF($G29="w.i.p.","o",IF($G29="ok","x",IF($G29="Verzug","!!!",""))),"")</f>
        <v/>
      </c>
      <c r="CY29" s="28" t="str">
        <f>IF(AND($D29&lt;=CY$4,OR($E29&gt;=CY$4,$E29="")),IF($G29="w.i.p.","o",IF($G29="ok","x",IF($G29="Verzug","!!!",""))),"")</f>
        <v/>
      </c>
      <c r="CZ29" s="28" t="str">
        <f>IF(AND($D29&lt;=CZ$4,OR($E29&gt;=CZ$4,$E29="")),IF($G29="w.i.p.","o",IF($G29="ok","x",IF($G29="Verzug","!!!",""))),"")</f>
        <v/>
      </c>
      <c r="DA29" s="28" t="str">
        <f>IF(AND($D29&lt;=DA$4,OR($E29&gt;=DA$4,$E29="")),IF($G29="w.i.p.","o",IF($G29="ok","x",IF($G29="Verzug","!!!",""))),"")</f>
        <v/>
      </c>
      <c r="DB29" s="28" t="str">
        <f>IF(AND($D29&lt;=DB$4,OR($E29&gt;=DB$4,$E29="")),IF($G29="w.i.p.","o",IF($G29="ok","x",IF($G29="Verzug","!!!",""))),"")</f>
        <v/>
      </c>
      <c r="DC29" s="28" t="str">
        <f>IF(AND($D29&lt;=DC$4,OR($E29&gt;=DC$4,$E29="")),IF($G29="w.i.p.","o",IF($G29="ok","x",IF($G29="Verzug","!!!",""))),"")</f>
        <v/>
      </c>
      <c r="DD29" s="28" t="str">
        <f>IF(AND($D29&lt;=DD$4,OR($E29&gt;=DD$4,$E29="")),IF($G29="w.i.p.","o",IF($G29="ok","x",IF($G29="Verzug","!!!",""))),"")</f>
        <v/>
      </c>
      <c r="DE29" s="28" t="str">
        <f>IF(AND($D29&lt;=DE$4,OR($E29&gt;=DE$4,$E29="")),IF($G29="w.i.p.","o",IF($G29="ok","x",IF($G29="Verzug","!!!",""))),"")</f>
        <v/>
      </c>
      <c r="DF29" s="28" t="str">
        <f>IF(AND($D29&lt;=DF$4,OR($E29&gt;=DF$4,$E29="")),IF($G29="w.i.p.","o",IF($G29="ok","x",IF($G29="Verzug","!!!",""))),"")</f>
        <v/>
      </c>
      <c r="DG29" s="28" t="str">
        <f>IF(AND($D29&lt;=DG$4,OR($E29&gt;=DG$4,$E29="")),IF($G29="w.i.p.","o",IF($G29="ok","x",IF($G29="Verzug","!!!",""))),"")</f>
        <v/>
      </c>
      <c r="DH29" s="28" t="str">
        <f>IF(AND($D29&lt;=DH$4,OR($E29&gt;=DH$4,$E29="")),IF($G29="w.i.p.","o",IF($G29="ok","x",IF($G29="Verzug","!!!",""))),"")</f>
        <v/>
      </c>
      <c r="DI29" s="28" t="str">
        <f>IF(AND($D29&lt;=DI$4,OR($E29&gt;=DI$4,$E29="")),IF($G29="w.i.p.","o",IF($G29="ok","x",IF($G29="Verzug","!!!",""))),"")</f>
        <v/>
      </c>
      <c r="DJ29" s="28" t="str">
        <f>IF(AND($D29&lt;=DJ$4,OR($E29&gt;=DJ$4,$E29="")),IF($G29="w.i.p.","o",IF($G29="ok","x",IF($G29="Verzug","!!!",""))),"")</f>
        <v/>
      </c>
      <c r="DK29" s="28" t="str">
        <f>IF(AND($D29&lt;=DK$4,OR($E29&gt;=DK$4,$E29="")),IF($G29="w.i.p.","o",IF($G29="ok","x",IF($G29="Verzug","!!!",""))),"")</f>
        <v/>
      </c>
      <c r="DL29" s="28" t="str">
        <f>IF(AND($D29&lt;=DL$4,OR($E29&gt;=DL$4,$E29="")),IF($G29="w.i.p.","o",IF($G29="ok","x",IF($G29="Verzug","!!!",""))),"")</f>
        <v/>
      </c>
      <c r="DM29" s="28" t="str">
        <f>IF(AND($D29&lt;=DM$4,OR($E29&gt;=DM$4,$E29="")),IF($G29="w.i.p.","o",IF($G29="ok","x",IF($G29="Verzug","!!!",""))),"")</f>
        <v/>
      </c>
      <c r="DN29" s="28" t="str">
        <f>IF(AND($D29&lt;=DN$4,OR($E29&gt;=DN$4,$E29="")),IF($G29="w.i.p.","o",IF($G29="ok","x",IF($G29="Verzug","!!!",""))),"")</f>
        <v/>
      </c>
      <c r="DO29" s="28" t="str">
        <f>IF(AND($D29&lt;=DO$4,OR($E29&gt;=DO$4,$E29="")),IF($G29="w.i.p.","o",IF($G29="ok","x",IF($G29="Verzug","!!!",""))),"")</f>
        <v/>
      </c>
      <c r="DP29" s="28" t="str">
        <f>IF(AND($D29&lt;=DP$4,OR($E29&gt;=DP$4,$E29="")),IF($G29="w.i.p.","o",IF($G29="ok","x",IF($G29="Verzug","!!!",""))),"")</f>
        <v/>
      </c>
      <c r="DQ29" s="28" t="str">
        <f>IF(AND($D29&lt;=DQ$4,OR($E29&gt;=DQ$4,$E29="")),IF($G29="w.i.p.","o",IF($G29="ok","x",IF($G29="Verzug","!!!",""))),"")</f>
        <v/>
      </c>
      <c r="DR29" s="28" t="str">
        <f>IF(AND($D29&lt;=DR$4,OR($E29&gt;=DR$4,$E29="")),IF($G29="w.i.p.","o",IF($G29="ok","x",IF($G29="Verzug","!!!",""))),"")</f>
        <v/>
      </c>
      <c r="DS29" s="28" t="str">
        <f>IF(AND($D29&lt;=DS$4,OR($E29&gt;=DS$4,$E29="")),IF($G29="w.i.p.","o",IF($G29="ok","x",IF($G29="Verzug","!!!",""))),"")</f>
        <v/>
      </c>
      <c r="DT29" s="28" t="str">
        <f>IF(AND($D29&lt;=DT$4,OR($E29&gt;=DT$4,$E29="")),IF($G29="w.i.p.","o",IF($G29="ok","x",IF($G29="Verzug","!!!",""))),"")</f>
        <v/>
      </c>
      <c r="DU29" s="28" t="str">
        <f>IF(AND($D29&lt;=DU$4,OR($E29&gt;=DU$4,$E29="")),IF($G29="w.i.p.","o",IF($G29="ok","x",IF($G29="Verzug","!!!",""))),"")</f>
        <v/>
      </c>
      <c r="DV29" s="28" t="str">
        <f>IF(AND($D29&lt;=DV$4,OR($E29&gt;=DV$4,$E29="")),IF($G29="w.i.p.","o",IF($G29="ok","x",IF($G29="Verzug","!!!",""))),"")</f>
        <v/>
      </c>
      <c r="DW29" s="28" t="str">
        <f>IF(AND($D29&lt;=DW$4,OR($E29&gt;=DW$4,$E29="")),IF($G29="w.i.p.","o",IF($G29="ok","x",IF($G29="Verzug","!!!",""))),"")</f>
        <v/>
      </c>
      <c r="DX29" s="28" t="str">
        <f>IF(AND($D29&lt;=DX$4,OR($E29&gt;=DX$4,$E29="")),IF($G29="w.i.p.","o",IF($G29="ok","x",IF($G29="Verzug","!!!",""))),"")</f>
        <v/>
      </c>
      <c r="DY29" s="28" t="str">
        <f>IF(AND($D29&lt;=DY$4,OR($E29&gt;=DY$4,$E29="")),IF($G29="w.i.p.","o",IF($G29="ok","x",IF($G29="Verzug","!!!",""))),"")</f>
        <v/>
      </c>
      <c r="DZ29" s="28" t="str">
        <f>IF(AND($D29&lt;=DZ$4,OR($E29&gt;=DZ$4,$E29="")),IF($G29="w.i.p.","o",IF($G29="ok","x",IF($G29="Verzug","!!!",""))),"")</f>
        <v/>
      </c>
      <c r="EA29" s="28" t="str">
        <f>IF(AND($D29&lt;=EA$4,OR($E29&gt;=EA$4,$E29="")),IF($G29="w.i.p.","o",IF($G29="ok","x",IF($G29="Verzug","!!!",""))),"")</f>
        <v/>
      </c>
      <c r="EB29" s="28" t="str">
        <f>IF(AND($D29&lt;=EB$4,OR($E29&gt;=EB$4,$E29="")),IF($G29="w.i.p.","o",IF($G29="ok","x",IF($G29="Verzug","!!!",""))),"")</f>
        <v/>
      </c>
      <c r="EC29" s="28" t="str">
        <f>IF(AND($D29&lt;=EC$4,OR($E29&gt;=EC$4,$E29="")),IF($G29="w.i.p.","o",IF($G29="ok","x",IF($G29="Verzug","!!!",""))),"")</f>
        <v/>
      </c>
      <c r="ED29" s="28" t="str">
        <f>IF(AND($D29&lt;=ED$4,OR($E29&gt;=ED$4,$E29="")),IF($G29="w.i.p.","o",IF($G29="ok","x",IF($G29="Verzug","!!!",""))),"")</f>
        <v/>
      </c>
      <c r="EE29" s="28" t="str">
        <f>IF(AND($D29&lt;=EE$4,OR($E29&gt;=EE$4,$E29="")),IF($G29="w.i.p.","o",IF($G29="ok","x",IF($G29="Verzug","!!!",""))),"")</f>
        <v/>
      </c>
      <c r="EF29" s="28" t="str">
        <f>IF(AND($D29&lt;=EF$4,OR($E29&gt;=EF$4,$E29="")),IF($G29="w.i.p.","o",IF($G29="ok","x",IF($G29="Verzug","!!!",""))),"")</f>
        <v/>
      </c>
      <c r="EG29" s="28" t="str">
        <f>IF(AND($D29&lt;=EG$4,OR($E29&gt;=EG$4,$E29="")),IF($G29="w.i.p.","o",IF($G29="ok","x",IF($G29="Verzug","!!!",""))),"")</f>
        <v/>
      </c>
      <c r="EH29" s="28" t="str">
        <f>IF(AND($D29&lt;=EH$4,OR($E29&gt;=EH$4,$E29="")),IF($G29="w.i.p.","o",IF($G29="ok","x",IF($G29="Verzug","!!!",""))),"")</f>
        <v/>
      </c>
      <c r="EI29" s="28" t="str">
        <f>IF(AND($D29&lt;=EI$4,OR($E29&gt;=EI$4,$E29="")),IF($G29="w.i.p.","o",IF($G29="ok","x",IF($G29="Verzug","!!!",""))),"")</f>
        <v/>
      </c>
      <c r="EJ29" s="28" t="str">
        <f>IF(AND($D29&lt;=EJ$4,OR($E29&gt;=EJ$4,$E29="")),IF($G29="w.i.p.","o",IF($G29="ok","x",IF($G29="Verzug","!!!",""))),"")</f>
        <v/>
      </c>
      <c r="EK29" s="28" t="str">
        <f>IF(AND($D29&lt;=EK$4,OR($E29&gt;=EK$4,$E29="")),IF($G29="w.i.p.","o",IF($G29="ok","x",IF($G29="Verzug","!!!",""))),"")</f>
        <v/>
      </c>
      <c r="EL29" s="28" t="str">
        <f>IF(AND($D29&lt;=EL$4,OR($E29&gt;=EL$4,$E29="")),IF($G29="w.i.p.","o",IF($G29="ok","x",IF($G29="Verzug","!!!",""))),"")</f>
        <v/>
      </c>
      <c r="EM29" s="28" t="str">
        <f>IF(AND($D29&lt;=EM$4,OR($E29&gt;=EM$4,$E29="")),IF($G29="w.i.p.","o",IF($G29="ok","x",IF($G29="Verzug","!!!",""))),"")</f>
        <v/>
      </c>
      <c r="EN29" s="28" t="str">
        <f>IF(AND($D29&lt;=EN$4,OR($E29&gt;=EN$4,$E29="")),IF($G29="w.i.p.","o",IF($G29="ok","x",IF($G29="Verzug","!!!",""))),"")</f>
        <v/>
      </c>
      <c r="EO29" s="28" t="str">
        <f>IF(AND($D29&lt;=EO$4,OR($E29&gt;=EO$4,$E29="")),IF($G29="w.i.p.","o",IF($G29="ok","x",IF($G29="Verzug","!!!",""))),"")</f>
        <v/>
      </c>
      <c r="EP29" s="28" t="str">
        <f>IF(AND($D29&lt;=EP$4,OR($E29&gt;=EP$4,$E29="")),IF($G29="w.i.p.","o",IF($G29="ok","x",IF($G29="Verzug","!!!",""))),"")</f>
        <v/>
      </c>
      <c r="EQ29" s="28" t="str">
        <f>IF(AND($D29&lt;=EQ$4,OR($E29&gt;=EQ$4,$E29="")),IF($G29="w.i.p.","o",IF($G29="ok","x",IF($G29="Verzug","!!!",""))),"")</f>
        <v/>
      </c>
      <c r="ER29" s="28" t="str">
        <f>IF(AND($D29&lt;=ER$4,OR($E29&gt;=ER$4,$E29="")),IF($G29="w.i.p.","o",IF($G29="ok","x",IF($G29="Verzug","!!!",""))),"")</f>
        <v/>
      </c>
      <c r="ES29" s="28" t="str">
        <f>IF(AND($D29&lt;=ES$4,OR($E29&gt;=ES$4,$E29="")),IF($G29="w.i.p.","o",IF($G29="ok","x",IF($G29="Verzug","!!!",""))),"")</f>
        <v/>
      </c>
      <c r="ET29" s="28" t="str">
        <f>IF(AND($D29&lt;=ET$4,OR($E29&gt;=ET$4,$E29="")),IF($G29="w.i.p.","o",IF($G29="ok","x",IF($G29="Verzug","!!!",""))),"")</f>
        <v/>
      </c>
      <c r="EU29" s="28" t="str">
        <f>IF(AND($D29&lt;=EU$4,OR($E29&gt;=EU$4,$E29="")),IF($G29="w.i.p.","o",IF($G29="ok","x",IF($G29="Verzug","!!!",""))),"")</f>
        <v/>
      </c>
      <c r="EV29" s="28" t="str">
        <f>IF(AND($D29&lt;=EV$4,OR($E29&gt;=EV$4,$E29="")),IF($G29="w.i.p.","o",IF($G29="ok","x",IF($G29="Verzug","!!!",""))),"")</f>
        <v/>
      </c>
      <c r="EW29" s="28" t="str">
        <f>IF(AND($D29&lt;=EW$4,OR($E29&gt;=EW$4,$E29="")),IF($G29="w.i.p.","o",IF($G29="ok","x",IF($G29="Verzug","!!!",""))),"")</f>
        <v/>
      </c>
      <c r="EX29" s="28" t="str">
        <f>IF(AND($D29&lt;=EX$4,OR($E29&gt;=EX$4,$E29="")),IF($G29="w.i.p.","o",IF($G29="ok","x",IF($G29="Verzug","!!!",""))),"")</f>
        <v/>
      </c>
      <c r="EY29" s="28" t="str">
        <f>IF(AND($D29&lt;=EY$4,OR($E29&gt;=EY$4,$E29="")),IF($G29="w.i.p.","o",IF($G29="ok","x",IF($G29="Verzug","!!!",""))),"")</f>
        <v/>
      </c>
      <c r="EZ29" s="28" t="str">
        <f>IF(AND($D29&lt;=EZ$4,OR($E29&gt;=EZ$4,$E29="")),IF($G29="w.i.p.","o",IF($G29="ok","x",IF($G29="Verzug","!!!",""))),"")</f>
        <v/>
      </c>
      <c r="FA29" s="28" t="str">
        <f>IF(AND($D29&lt;=FA$4,OR($E29&gt;=FA$4,$E29="")),IF($G29="w.i.p.","o",IF($G29="ok","x",IF($G29="Verzug","!!!",""))),"")</f>
        <v/>
      </c>
      <c r="FB29" s="28" t="str">
        <f>IF(AND($D29&lt;=FB$4,OR($E29&gt;=FB$4,$E29="")),IF($G29="w.i.p.","o",IF($G29="ok","x",IF($G29="Verzug","!!!",""))),"")</f>
        <v/>
      </c>
      <c r="FC29" s="28" t="str">
        <f>IF(AND($D29&lt;=FC$4,OR($E29&gt;=FC$4,$E29="")),IF($G29="w.i.p.","o",IF($G29="ok","x",IF($G29="Verzug","!!!",""))),"")</f>
        <v/>
      </c>
      <c r="FD29" s="28" t="str">
        <f>IF(AND($D29&lt;=FD$4,OR($E29&gt;=FD$4,$E29="")),IF($G29="w.i.p.","o",IF($G29="ok","x",IF($G29="Verzug","!!!",""))),"")</f>
        <v/>
      </c>
      <c r="FE29" s="28" t="str">
        <f>IF(AND($D29&lt;=FE$4,OR($E29&gt;=FE$4,$E29="")),IF($G29="w.i.p.","o",IF($G29="ok","x",IF($G29="Verzug","!!!",""))),"")</f>
        <v/>
      </c>
      <c r="FF29" s="28" t="str">
        <f>IF(AND($D29&lt;=FF$4,OR($E29&gt;=FF$4,$E29="")),IF($G29="w.i.p.","o",IF($G29="ok","x",IF($G29="Verzug","!!!",""))),"")</f>
        <v/>
      </c>
      <c r="FG29" s="28" t="str">
        <f>IF(AND($D29&lt;=FG$4,OR($E29&gt;=FG$4,$E29="")),IF($G29="w.i.p.","o",IF($G29="ok","x",IF($G29="Verzug","!!!",""))),"")</f>
        <v/>
      </c>
      <c r="FH29" s="28" t="str">
        <f>IF(AND($D29&lt;=FH$4,OR($E29&gt;=FH$4,$E29="")),IF($G29="w.i.p.","o",IF($G29="ok","x",IF($G29="Verzug","!!!",""))),"")</f>
        <v/>
      </c>
      <c r="FI29" s="28" t="str">
        <f>IF(AND($D29&lt;=FI$4,OR($E29&gt;=FI$4,$E29="")),IF($G29="w.i.p.","o",IF($G29="ok","x",IF($G29="Verzug","!!!",""))),"")</f>
        <v/>
      </c>
      <c r="FJ29" s="28" t="str">
        <f>IF(AND($D29&lt;=FJ$4,OR($E29&gt;=FJ$4,$E29="")),IF($G29="w.i.p.","o",IF($G29="ok","x",IF($G29="Verzug","!!!",""))),"")</f>
        <v/>
      </c>
      <c r="FK29" s="28" t="str">
        <f>IF(AND($D29&lt;=FK$4,OR($E29&gt;=FK$4,$E29="")),IF($G29="w.i.p.","o",IF($G29="ok","x",IF($G29="Verzug","!!!",""))),"")</f>
        <v/>
      </c>
      <c r="FL29" s="28" t="str">
        <f>IF(AND($D29&lt;=FL$4,OR($E29&gt;=FL$4,$E29="")),IF($G29="w.i.p.","o",IF($G29="ok","x",IF($G29="Verzug","!!!",""))),"")</f>
        <v/>
      </c>
      <c r="FM29" s="28" t="str">
        <f>IF(AND($D29&lt;=FM$4,OR($E29&gt;=FM$4,$E29="")),IF($G29="w.i.p.","o",IF($G29="ok","x",IF($G29="Verzug","!!!",""))),"")</f>
        <v/>
      </c>
      <c r="FN29" s="28" t="str">
        <f>IF(AND($D29&lt;=FN$4,OR($E29&gt;=FN$4,$E29="")),IF($G29="w.i.p.","o",IF($G29="ok","x",IF($G29="Verzug","!!!",""))),"")</f>
        <v/>
      </c>
      <c r="FO29" s="28" t="str">
        <f>IF(AND($D29&lt;=FO$4,OR($E29&gt;=FO$4,$E29="")),IF($G29="w.i.p.","o",IF($G29="ok","x",IF($G29="Verzug","!!!",""))),"")</f>
        <v/>
      </c>
      <c r="FP29" s="28" t="str">
        <f>IF(AND($D29&lt;=FP$4,OR($E29&gt;=FP$4,$E29="")),IF($G29="w.i.p.","o",IF($G29="ok","x",IF($G29="Verzug","!!!",""))),"")</f>
        <v/>
      </c>
      <c r="FQ29" s="28" t="str">
        <f>IF(AND($D29&lt;=FQ$4,OR($E29&gt;=FQ$4,$E29="")),IF($G29="w.i.p.","o",IF($G29="ok","x",IF($G29="Verzug","!!!",""))),"")</f>
        <v/>
      </c>
      <c r="FR29" s="28" t="str">
        <f>IF(AND($D29&lt;=FR$4,OR($E29&gt;=FR$4,$E29="")),IF($G29="w.i.p.","o",IF($G29="ok","x",IF($G29="Verzug","!!!",""))),"")</f>
        <v/>
      </c>
      <c r="FS29" s="28" t="str">
        <f>IF(AND($D29&lt;=FS$4,OR($E29&gt;=FS$4,$E29="")),IF($G29="w.i.p.","o",IF($G29="ok","x",IF($G29="Verzug","!!!",""))),"")</f>
        <v/>
      </c>
      <c r="FT29" s="28" t="str">
        <f>IF(AND($D29&lt;=FT$4,OR($E29&gt;=FT$4,$E29="")),IF($G29="w.i.p.","o",IF($G29="ok","x",IF($G29="Verzug","!!!",""))),"")</f>
        <v/>
      </c>
      <c r="FU29" s="28" t="str">
        <f>IF(AND($D29&lt;=FU$4,OR($E29&gt;=FU$4,$E29="")),IF($G29="w.i.p.","o",IF($G29="ok","x",IF($G29="Verzug","!!!",""))),"")</f>
        <v/>
      </c>
      <c r="FV29" s="28" t="str">
        <f>IF(AND($D29&lt;=FV$4,OR($E29&gt;=FV$4,$E29="")),IF($G29="w.i.p.","o",IF($G29="ok","x",IF($G29="Verzug","!!!",""))),"")</f>
        <v/>
      </c>
      <c r="FW29" s="28" t="str">
        <f>IF(AND($D29&lt;=FW$4,OR($E29&gt;=FW$4,$E29="")),IF($G29="w.i.p.","o",IF($G29="ok","x",IF($G29="Verzug","!!!",""))),"")</f>
        <v/>
      </c>
      <c r="FX29" s="28" t="str">
        <f>IF(AND($D29&lt;=FX$4,OR($E29&gt;=FX$4,$E29="")),IF($G29="w.i.p.","o",IF($G29="ok","x",IF($G29="Verzug","!!!",""))),"")</f>
        <v/>
      </c>
      <c r="FY29" s="28" t="str">
        <f>IF(AND($D29&lt;=FY$4,OR($E29&gt;=FY$4,$E29="")),IF($G29="w.i.p.","o",IF($G29="ok","x",IF($G29="Verzug","!!!",""))),"")</f>
        <v/>
      </c>
      <c r="FZ29" s="28" t="str">
        <f>IF(AND($D29&lt;=FZ$4,OR($E29&gt;=FZ$4,$E29="")),IF($G29="w.i.p.","o",IF($G29="ok","x",IF($G29="Verzug","!!!",""))),"")</f>
        <v/>
      </c>
      <c r="GA29" s="28" t="str">
        <f>IF(AND($D29&lt;=GA$4,OR($E29&gt;=GA$4,$E29="")),IF($G29="w.i.p.","o",IF($G29="ok","x",IF($G29="Verzug","!!!",""))),"")</f>
        <v/>
      </c>
      <c r="GB29" s="28" t="str">
        <f>IF(AND($D29&lt;=GB$4,OR($E29&gt;=GB$4,$E29="")),IF($G29="w.i.p.","o",IF($G29="ok","x",IF($G29="Verzug","!!!",""))),"")</f>
        <v/>
      </c>
      <c r="GC29" s="28" t="str">
        <f>IF(AND($D29&lt;=GC$4,OR($E29&gt;=GC$4,$E29="")),IF($G29="w.i.p.","o",IF($G29="ok","x",IF($G29="Verzug","!!!",""))),"")</f>
        <v/>
      </c>
      <c r="GD29" s="28" t="str">
        <f>IF(AND($D29&lt;=GD$4,OR($E29&gt;=GD$4,$E29="")),IF($G29="w.i.p.","o",IF($G29="ok","x",IF($G29="Verzug","!!!",""))),"")</f>
        <v/>
      </c>
      <c r="GE29" s="28" t="str">
        <f>IF(AND($D29&lt;=GE$4,OR($E29&gt;=GE$4,$E29="")),IF($G29="w.i.p.","o",IF($G29="ok","x",IF($G29="Verzug","!!!",""))),"")</f>
        <v/>
      </c>
      <c r="GF29" s="28" t="str">
        <f>IF(AND($D29&lt;=GF$4,OR($E29&gt;=GF$4,$E29="")),IF($G29="w.i.p.","o",IF($G29="ok","x",IF($G29="Verzug","!!!",""))),"")</f>
        <v/>
      </c>
      <c r="GG29" s="28" t="str">
        <f>IF(AND($D29&lt;=GG$4,OR($E29&gt;=GG$4,$E29="")),IF($G29="w.i.p.","o",IF($G29="ok","x",IF($G29="Verzug","!!!",""))),"")</f>
        <v/>
      </c>
      <c r="GH29" s="28" t="str">
        <f>IF(AND($D29&lt;=GH$4,OR($E29&gt;=GH$4,$E29="")),IF($G29="w.i.p.","o",IF($G29="ok","x",IF($G29="Verzug","!!!",""))),"")</f>
        <v/>
      </c>
      <c r="GI29" s="28" t="str">
        <f>IF(AND($D29&lt;=GI$4,OR($E29&gt;=GI$4,$E29="")),IF($G29="w.i.p.","o",IF($G29="ok","x",IF($G29="Verzug","!!!",""))),"")</f>
        <v/>
      </c>
    </row>
    <row r="30" spans="3:191" ht="12.75" customHeight="1" outlineLevel="2">
      <c r="C30" s="29" t="s">
        <v>60</v>
      </c>
      <c r="D30" s="30">
        <v>40555</v>
      </c>
      <c r="E30" s="30">
        <v>40571</v>
      </c>
      <c r="F30" s="40" t="s">
        <v>0</v>
      </c>
      <c r="G30" s="41" t="str">
        <f>IF(F30="X","ok",IF(E30="","",IF(E30&gt;=$C$1,"w.i.p.","Verzug")))</f>
        <v>ok</v>
      </c>
      <c r="H30" s="31">
        <f ca="1">IF(AND(G30="w.i.p.",E30-$C$1&lt;=$H$2),1,IF(G30="Verzug",2,0))</f>
        <v>0</v>
      </c>
      <c r="I30" s="32"/>
      <c r="J30" s="33">
        <f t="shared" ca="1" si="17"/>
        <v>0</v>
      </c>
      <c r="K30" s="34"/>
      <c r="L30" s="28" t="str">
        <f>IF(AND($D30&lt;=L$4,OR($E30&gt;=L$4,$E30="")),IF($G30="w.i.p.","o",IF($G30="ok","x",IF($G30="Verzug","!!!",""))),"")</f>
        <v/>
      </c>
      <c r="M30" s="28" t="str">
        <f>IF(AND($D30&lt;=M$4,OR($E30&gt;=M$4,$E30="")),IF($G30="w.i.p.","o",IF($G30="ok","x",IF($G30="Verzug","!!!",""))),"")</f>
        <v/>
      </c>
      <c r="N30" s="28" t="str">
        <f>IF(AND($D30&lt;=N$4,OR($E30&gt;=N$4,$E30="")),IF($G30="w.i.p.","o",IF($G30="ok","x",IF($G30="Verzug","!!!",""))),"")</f>
        <v/>
      </c>
      <c r="O30" s="28" t="str">
        <f>IF(AND($D30&lt;=O$4,OR($E30&gt;=O$4,$E30="")),IF($G30="w.i.p.","o",IF($G30="ok","x",IF($G30="Verzug","!!!",""))),"")</f>
        <v/>
      </c>
      <c r="P30" s="28" t="str">
        <f>IF(AND($D30&lt;=P$4,OR($E30&gt;=P$4,$E30="")),IF($G30="w.i.p.","o",IF($G30="ok","x",IF($G30="Verzug","!!!",""))),"")</f>
        <v/>
      </c>
      <c r="Q30" s="28" t="str">
        <f>IF(AND($D30&lt;=Q$4,OR($E30&gt;=Q$4,$E30="")),IF($G30="w.i.p.","o",IF($G30="ok","x",IF($G30="Verzug","!!!",""))),"")</f>
        <v/>
      </c>
      <c r="R30" s="28" t="str">
        <f>IF(AND($D30&lt;=R$4,OR($E30&gt;=R$4,$E30="")),IF($G30="w.i.p.","o",IF($G30="ok","x",IF($G30="Verzug","!!!",""))),"")</f>
        <v/>
      </c>
      <c r="S30" s="28" t="str">
        <f>IF(AND($D30&lt;=S$4,OR($E30&gt;=S$4,$E30="")),IF($G30="w.i.p.","o",IF($G30="ok","x",IF($G30="Verzug","!!!",""))),"")</f>
        <v/>
      </c>
      <c r="T30" s="28" t="str">
        <f>IF(AND($D30&lt;=T$4,OR($E30&gt;=T$4,$E30="")),IF($G30="w.i.p.","o",IF($G30="ok","x",IF($G30="Verzug","!!!",""))),"")</f>
        <v/>
      </c>
      <c r="U30" s="28" t="str">
        <f>IF(AND($D30&lt;=U$4,OR($E30&gt;=U$4,$E30="")),IF($G30="w.i.p.","o",IF($G30="ok","x",IF($G30="Verzug","!!!",""))),"")</f>
        <v/>
      </c>
      <c r="V30" s="28" t="str">
        <f>IF(AND($D30&lt;=V$4,OR($E30&gt;=V$4,$E30="")),IF($G30="w.i.p.","o",IF($G30="ok","x",IF($G30="Verzug","!!!",""))),"")</f>
        <v/>
      </c>
      <c r="W30" s="28" t="str">
        <f>IF(AND($D30&lt;=W$4,OR($E30&gt;=W$4,$E30="")),IF($G30="w.i.p.","o",IF($G30="ok","x",IF($G30="Verzug","!!!",""))),"")</f>
        <v/>
      </c>
      <c r="X30" s="28" t="str">
        <f>IF(AND($D30&lt;=X$4,OR($E30&gt;=X$4,$E30="")),IF($G30="w.i.p.","o",IF($G30="ok","x",IF($G30="Verzug","!!!",""))),"")</f>
        <v/>
      </c>
      <c r="Y30" s="28" t="str">
        <f>IF(AND($D30&lt;=Y$4,OR($E30&gt;=Y$4,$E30="")),IF($G30="w.i.p.","o",IF($G30="ok","x",IF($G30="Verzug","!!!",""))),"")</f>
        <v/>
      </c>
      <c r="Z30" s="28" t="str">
        <f>IF(AND($D30&lt;=Z$4,OR($E30&gt;=Z$4,$E30="")),IF($G30="w.i.p.","o",IF($G30="ok","x",IF($G30="Verzug","!!!",""))),"")</f>
        <v/>
      </c>
      <c r="AA30" s="28" t="str">
        <f>IF(AND($D30&lt;=AA$4,OR($E30&gt;=AA$4,$E30="")),IF($G30="w.i.p.","o",IF($G30="ok","x",IF($G30="Verzug","!!!",""))),"")</f>
        <v/>
      </c>
      <c r="AB30" s="28" t="str">
        <f>IF(AND($D30&lt;=AB$4,OR($E30&gt;=AB$4,$E30="")),IF($G30="w.i.p.","o",IF($G30="ok","x",IF($G30="Verzug","!!!",""))),"")</f>
        <v/>
      </c>
      <c r="AC30" s="28" t="str">
        <f>IF(AND($D30&lt;=AC$4,OR($E30&gt;=AC$4,$E30="")),IF($G30="w.i.p.","o",IF($G30="ok","x",IF($G30="Verzug","!!!",""))),"")</f>
        <v/>
      </c>
      <c r="AD30" s="28" t="str">
        <f>IF(AND($D30&lt;=AD$4,OR($E30&gt;=AD$4,$E30="")),IF($G30="w.i.p.","o",IF($G30="ok","x",IF($G30="Verzug","!!!",""))),"")</f>
        <v/>
      </c>
      <c r="AE30" s="28" t="str">
        <f>IF(AND($D30&lt;=AE$4,OR($E30&gt;=AE$4,$E30="")),IF($G30="w.i.p.","o",IF($G30="ok","x",IF($G30="Verzug","!!!",""))),"")</f>
        <v/>
      </c>
      <c r="AF30" s="28" t="str">
        <f>IF(AND($D30&lt;=AF$4,OR($E30&gt;=AF$4,$E30="")),IF($G30="w.i.p.","o",IF($G30="ok","x",IF($G30="Verzug","!!!",""))),"")</f>
        <v/>
      </c>
      <c r="AG30" s="28" t="str">
        <f>IF(AND($D30&lt;=AG$4,OR($E30&gt;=AG$4,$E30="")),IF($G30="w.i.p.","o",IF($G30="ok","x",IF($G30="Verzug","!!!",""))),"")</f>
        <v/>
      </c>
      <c r="AH30" s="28" t="str">
        <f>IF(AND($D30&lt;=AH$4,OR($E30&gt;=AH$4,$E30="")),IF($G30="w.i.p.","o",IF($G30="ok","x",IF($G30="Verzug","!!!",""))),"")</f>
        <v/>
      </c>
      <c r="AI30" s="28" t="str">
        <f>IF(AND($D30&lt;=AI$4,OR($E30&gt;=AI$4,$E30="")),IF($G30="w.i.p.","o",IF($G30="ok","x",IF($G30="Verzug","!!!",""))),"")</f>
        <v/>
      </c>
      <c r="AJ30" s="28" t="str">
        <f>IF(AND($D30&lt;=AJ$4,OR($E30&gt;=AJ$4,$E30="")),IF($G30="w.i.p.","o",IF($G30="ok","x",IF($G30="Verzug","!!!",""))),"")</f>
        <v/>
      </c>
      <c r="AK30" s="28" t="str">
        <f>IF(AND($D30&lt;=AK$4,OR($E30&gt;=AK$4,$E30="")),IF($G30="w.i.p.","o",IF($G30="ok","x",IF($G30="Verzug","!!!",""))),"")</f>
        <v/>
      </c>
      <c r="AL30" s="28" t="str">
        <f>IF(AND($D30&lt;=AL$4,OR($E30&gt;=AL$4,$E30="")),IF($G30="w.i.p.","o",IF($G30="ok","x",IF($G30="Verzug","!!!",""))),"")</f>
        <v/>
      </c>
      <c r="AM30" s="28" t="str">
        <f>IF(AND($D30&lt;=AM$4,OR($E30&gt;=AM$4,$E30="")),IF($G30="w.i.p.","o",IF($G30="ok","x",IF($G30="Verzug","!!!",""))),"")</f>
        <v/>
      </c>
      <c r="AN30" s="28" t="str">
        <f>IF(AND($D30&lt;=AN$4,OR($E30&gt;=AN$4,$E30="")),IF($G30="w.i.p.","o",IF($G30="ok","x",IF($G30="Verzug","!!!",""))),"")</f>
        <v/>
      </c>
      <c r="AO30" s="28" t="str">
        <f>IF(AND($D30&lt;=AO$4,OR($E30&gt;=AO$4,$E30="")),IF($G30="w.i.p.","o",IF($G30="ok","x",IF($G30="Verzug","!!!",""))),"")</f>
        <v/>
      </c>
      <c r="AP30" s="28" t="str">
        <f>IF(AND($D30&lt;=AP$4,OR($E30&gt;=AP$4,$E30="")),IF($G30="w.i.p.","o",IF($G30="ok","x",IF($G30="Verzug","!!!",""))),"")</f>
        <v/>
      </c>
      <c r="AQ30" s="28" t="str">
        <f>IF(AND($D30&lt;=AQ$4,OR($E30&gt;=AQ$4,$E30="")),IF($G30="w.i.p.","o",IF($G30="ok","x",IF($G30="Verzug","!!!",""))),"")</f>
        <v/>
      </c>
      <c r="AR30" s="28" t="str">
        <f>IF(AND($D30&lt;=AR$4,OR($E30&gt;=AR$4,$E30="")),IF($G30="w.i.p.","o",IF($G30="ok","x",IF($G30="Verzug","!!!",""))),"")</f>
        <v/>
      </c>
      <c r="AS30" s="28" t="str">
        <f>IF(AND($D30&lt;=AS$4,OR($E30&gt;=AS$4,$E30="")),IF($G30="w.i.p.","o",IF($G30="ok","x",IF($G30="Verzug","!!!",""))),"")</f>
        <v/>
      </c>
      <c r="AT30" s="28" t="str">
        <f>IF(AND($D30&lt;=AT$4,OR($E30&gt;=AT$4,$E30="")),IF($G30="w.i.p.","o",IF($G30="ok","x",IF($G30="Verzug","!!!",""))),"")</f>
        <v/>
      </c>
      <c r="AU30" s="28" t="str">
        <f>IF(AND($D30&lt;=AU$4,OR($E30&gt;=AU$4,$E30="")),IF($G30="w.i.p.","o",IF($G30="ok","x",IF($G30="Verzug","!!!",""))),"")</f>
        <v/>
      </c>
      <c r="AV30" s="28" t="str">
        <f>IF(AND($D30&lt;=AV$4,OR($E30&gt;=AV$4,$E30="")),IF($G30="w.i.p.","o",IF($G30="ok","x",IF($G30="Verzug","!!!",""))),"")</f>
        <v/>
      </c>
      <c r="AW30" s="28" t="str">
        <f>IF(AND($D30&lt;=AW$4,OR($E30&gt;=AW$4,$E30="")),IF($G30="w.i.p.","o",IF($G30="ok","x",IF($G30="Verzug","!!!",""))),"")</f>
        <v/>
      </c>
      <c r="AX30" s="28" t="str">
        <f>IF(AND($D30&lt;=AX$4,OR($E30&gt;=AX$4,$E30="")),IF($G30="w.i.p.","o",IF($G30="ok","x",IF($G30="Verzug","!!!",""))),"")</f>
        <v/>
      </c>
      <c r="AY30" s="28" t="str">
        <f>IF(AND($D30&lt;=AY$4,OR($E30&gt;=AY$4,$E30="")),IF($G30="w.i.p.","o",IF($G30="ok","x",IF($G30="Verzug","!!!",""))),"")</f>
        <v/>
      </c>
      <c r="AZ30" s="28" t="str">
        <f>IF(AND($D30&lt;=AZ$4,OR($E30&gt;=AZ$4,$E30="")),IF($G30="w.i.p.","o",IF($G30="ok","x",IF($G30="Verzug","!!!",""))),"")</f>
        <v/>
      </c>
      <c r="BA30" s="28" t="str">
        <f>IF(AND($D30&lt;=BA$4,OR($E30&gt;=BA$4,$E30="")),IF($G30="w.i.p.","o",IF($G30="ok","x",IF($G30="Verzug","!!!",""))),"")</f>
        <v/>
      </c>
      <c r="BB30" s="28" t="str">
        <f>IF(AND($D30&lt;=BB$4,OR($E30&gt;=BB$4,$E30="")),IF($G30="w.i.p.","o",IF($G30="ok","x",IF($G30="Verzug","!!!",""))),"")</f>
        <v/>
      </c>
      <c r="BC30" s="28" t="str">
        <f>IF(AND($D30&lt;=BC$4,OR($E30&gt;=BC$4,$E30="")),IF($G30="w.i.p.","o",IF($G30="ok","x",IF($G30="Verzug","!!!",""))),"")</f>
        <v/>
      </c>
      <c r="BD30" s="28" t="str">
        <f>IF(AND($D30&lt;=BD$4,OR($E30&gt;=BD$4,$E30="")),IF($G30="w.i.p.","o",IF($G30="ok","x",IF($G30="Verzug","!!!",""))),"")</f>
        <v/>
      </c>
      <c r="BE30" s="28" t="str">
        <f>IF(AND($D30&lt;=BE$4,OR($E30&gt;=BE$4,$E30="")),IF($G30="w.i.p.","o",IF($G30="ok","x",IF($G30="Verzug","!!!",""))),"")</f>
        <v/>
      </c>
      <c r="BF30" s="28" t="str">
        <f>IF(AND($D30&lt;=BF$4,OR($E30&gt;=BF$4,$E30="")),IF($G30="w.i.p.","o",IF($G30="ok","x",IF($G30="Verzug","!!!",""))),"")</f>
        <v/>
      </c>
      <c r="BG30" s="28" t="str">
        <f>IF(AND($D30&lt;=BG$4,OR($E30&gt;=BG$4,$E30="")),IF($G30="w.i.p.","o",IF($G30="ok","x",IF($G30="Verzug","!!!",""))),"")</f>
        <v/>
      </c>
      <c r="BH30" s="28" t="str">
        <f>IF(AND($D30&lt;=BH$4,OR($E30&gt;=BH$4,$E30="")),IF($G30="w.i.p.","o",IF($G30="ok","x",IF($G30="Verzug","!!!",""))),"")</f>
        <v/>
      </c>
      <c r="BI30" s="28" t="str">
        <f>IF(AND($D30&lt;=BI$4,OR($E30&gt;=BI$4,$E30="")),IF($G30="w.i.p.","o",IF($G30="ok","x",IF($G30="Verzug","!!!",""))),"")</f>
        <v/>
      </c>
      <c r="BJ30" s="28" t="str">
        <f>IF(AND($D30&lt;=BJ$4,OR($E30&gt;=BJ$4,$E30="")),IF($G30="w.i.p.","o",IF($G30="ok","x",IF($G30="Verzug","!!!",""))),"")</f>
        <v/>
      </c>
      <c r="BK30" s="28" t="str">
        <f>IF(AND($D30&lt;=BK$4,OR($E30&gt;=BK$4,$E30="")),IF($G30="w.i.p.","o",IF($G30="ok","x",IF($G30="Verzug","!!!",""))),"")</f>
        <v/>
      </c>
      <c r="BL30" s="28" t="str">
        <f>IF(AND($D30&lt;=BL$4,OR($E30&gt;=BL$4,$E30="")),IF($G30="w.i.p.","o",IF($G30="ok","x",IF($G30="Verzug","!!!",""))),"")</f>
        <v/>
      </c>
      <c r="BM30" s="28" t="str">
        <f>IF(AND($D30&lt;=BM$4,OR($E30&gt;=BM$4,$E30="")),IF($G30="w.i.p.","o",IF($G30="ok","x",IF($G30="Verzug","!!!",""))),"")</f>
        <v/>
      </c>
      <c r="BN30" s="28" t="str">
        <f>IF(AND($D30&lt;=BN$4,OR($E30&gt;=BN$4,$E30="")),IF($G30="w.i.p.","o",IF($G30="ok","x",IF($G30="Verzug","!!!",""))),"")</f>
        <v/>
      </c>
      <c r="BO30" s="28" t="str">
        <f>IF(AND($D30&lt;=BO$4,OR($E30&gt;=BO$4,$E30="")),IF($G30="w.i.p.","o",IF($G30="ok","x",IF($G30="Verzug","!!!",""))),"")</f>
        <v/>
      </c>
      <c r="BP30" s="28" t="str">
        <f>IF(AND($D30&lt;=BP$4,OR($E30&gt;=BP$4,$E30="")),IF($G30="w.i.p.","o",IF($G30="ok","x",IF($G30="Verzug","!!!",""))),"")</f>
        <v/>
      </c>
      <c r="BQ30" s="28" t="str">
        <f>IF(AND($D30&lt;=BQ$4,OR($E30&gt;=BQ$4,$E30="")),IF($G30="w.i.p.","o",IF($G30="ok","x",IF($G30="Verzug","!!!",""))),"")</f>
        <v/>
      </c>
      <c r="BR30" s="28" t="str">
        <f>IF(AND($D30&lt;=BR$4,OR($E30&gt;=BR$4,$E30="")),IF($G30="w.i.p.","o",IF($G30="ok","x",IF($G30="Verzug","!!!",""))),"")</f>
        <v/>
      </c>
      <c r="BS30" s="28" t="str">
        <f>IF(AND($D30&lt;=BS$4,OR($E30&gt;=BS$4,$E30="")),IF($G30="w.i.p.","o",IF($G30="ok","x",IF($G30="Verzug","!!!",""))),"")</f>
        <v/>
      </c>
      <c r="BT30" s="28" t="str">
        <f>IF(AND($D30&lt;=BT$4,OR($E30&gt;=BT$4,$E30="")),IF($G30="w.i.p.","o",IF($G30="ok","x",IF($G30="Verzug","!!!",""))),"")</f>
        <v/>
      </c>
      <c r="BU30" s="28" t="str">
        <f>IF(AND($D30&lt;=BU$4,OR($E30&gt;=BU$4,$E30="")),IF($G30="w.i.p.","o",IF($G30="ok","x",IF($G30="Verzug","!!!",""))),"")</f>
        <v/>
      </c>
      <c r="BV30" s="28" t="str">
        <f>IF(AND($D30&lt;=BV$4,OR($E30&gt;=BV$4,$E30="")),IF($G30="w.i.p.","o",IF($G30="ok","x",IF($G30="Verzug","!!!",""))),"")</f>
        <v/>
      </c>
      <c r="BW30" s="28" t="str">
        <f>IF(AND($D30&lt;=BW$4,OR($E30&gt;=BW$4,$E30="")),IF($G30="w.i.p.","o",IF($G30="ok","x",IF($G30="Verzug","!!!",""))),"")</f>
        <v/>
      </c>
      <c r="BX30" s="28" t="str">
        <f>IF(AND($D30&lt;=BX$4,OR($E30&gt;=BX$4,$E30="")),IF($G30="w.i.p.","o",IF($G30="ok","x",IF($G30="Verzug","!!!",""))),"")</f>
        <v/>
      </c>
      <c r="BY30" s="28" t="str">
        <f>IF(AND($D30&lt;=BY$4,OR($E30&gt;=BY$4,$E30="")),IF($G30="w.i.p.","o",IF($G30="ok","x",IF($G30="Verzug","!!!",""))),"")</f>
        <v/>
      </c>
      <c r="BZ30" s="28" t="str">
        <f>IF(AND($D30&lt;=BZ$4,OR($E30&gt;=BZ$4,$E30="")),IF($G30="w.i.p.","o",IF($G30="ok","x",IF($G30="Verzug","!!!",""))),"")</f>
        <v/>
      </c>
      <c r="CA30" s="28" t="str">
        <f>IF(AND($D30&lt;=CA$4,OR($E30&gt;=CA$4,$E30="")),IF($G30="w.i.p.","o",IF($G30="ok","x",IF($G30="Verzug","!!!",""))),"")</f>
        <v/>
      </c>
      <c r="CB30" s="28" t="str">
        <f>IF(AND($D30&lt;=CB$4,OR($E30&gt;=CB$4,$E30="")),IF($G30="w.i.p.","o",IF($G30="ok","x",IF($G30="Verzug","!!!",""))),"")</f>
        <v/>
      </c>
      <c r="CC30" s="28" t="str">
        <f>IF(AND($D30&lt;=CC$4,OR($E30&gt;=CC$4,$E30="")),IF($G30="w.i.p.","o",IF($G30="ok","x",IF($G30="Verzug","!!!",""))),"")</f>
        <v/>
      </c>
      <c r="CD30" s="28" t="str">
        <f>IF(AND($D30&lt;=CD$4,OR($E30&gt;=CD$4,$E30="")),IF($G30="w.i.p.","o",IF($G30="ok","x",IF($G30="Verzug","!!!",""))),"")</f>
        <v/>
      </c>
      <c r="CE30" s="28" t="str">
        <f>IF(AND($D30&lt;=CE$4,OR($E30&gt;=CE$4,$E30="")),IF($G30="w.i.p.","o",IF($G30="ok","x",IF($G30="Verzug","!!!",""))),"")</f>
        <v/>
      </c>
      <c r="CF30" s="28" t="str">
        <f>IF(AND($D30&lt;=CF$4,OR($E30&gt;=CF$4,$E30="")),IF($G30="w.i.p.","o",IF($G30="ok","x",IF($G30="Verzug","!!!",""))),"")</f>
        <v/>
      </c>
      <c r="CG30" s="28" t="str">
        <f>IF(AND($D30&lt;=CG$4,OR($E30&gt;=CG$4,$E30="")),IF($G30="w.i.p.","o",IF($G30="ok","x",IF($G30="Verzug","!!!",""))),"")</f>
        <v/>
      </c>
      <c r="CH30" s="28" t="str">
        <f>IF(AND($D30&lt;=CH$4,OR($E30&gt;=CH$4,$E30="")),IF($G30="w.i.p.","o",IF($G30="ok","x",IF($G30="Verzug","!!!",""))),"")</f>
        <v/>
      </c>
      <c r="CI30" s="28" t="str">
        <f>IF(AND($D30&lt;=CI$4,OR($E30&gt;=CI$4,$E30="")),IF($G30="w.i.p.","o",IF($G30="ok","x",IF($G30="Verzug","!!!",""))),"")</f>
        <v/>
      </c>
      <c r="CJ30" s="28" t="str">
        <f>IF(AND($D30&lt;=CJ$4,OR($E30&gt;=CJ$4,$E30="")),IF($G30="w.i.p.","o",IF($G30="ok","x",IF($G30="Verzug","!!!",""))),"")</f>
        <v/>
      </c>
      <c r="CK30" s="28" t="str">
        <f>IF(AND($D30&lt;=CK$4,OR($E30&gt;=CK$4,$E30="")),IF($G30="w.i.p.","o",IF($G30="ok","x",IF($G30="Verzug","!!!",""))),"")</f>
        <v/>
      </c>
      <c r="CL30" s="28" t="str">
        <f>IF(AND($D30&lt;=CL$4,OR($E30&gt;=CL$4,$E30="")),IF($G30="w.i.p.","o",IF($G30="ok","x",IF($G30="Verzug","!!!",""))),"")</f>
        <v/>
      </c>
      <c r="CM30" s="28" t="str">
        <f>IF(AND($D30&lt;=CM$4,OR($E30&gt;=CM$4,$E30="")),IF($G30="w.i.p.","o",IF($G30="ok","x",IF($G30="Verzug","!!!",""))),"")</f>
        <v/>
      </c>
      <c r="CN30" s="28" t="str">
        <f>IF(AND($D30&lt;=CN$4,OR($E30&gt;=CN$4,$E30="")),IF($G30="w.i.p.","o",IF($G30="ok","x",IF($G30="Verzug","!!!",""))),"")</f>
        <v/>
      </c>
      <c r="CO30" s="28" t="str">
        <f>IF(AND($D30&lt;=CO$4,OR($E30&gt;=CO$4,$E30="")),IF($G30="w.i.p.","o",IF($G30="ok","x",IF($G30="Verzug","!!!",""))),"")</f>
        <v/>
      </c>
      <c r="CP30" s="28" t="str">
        <f>IF(AND($D30&lt;=CP$4,OR($E30&gt;=CP$4,$E30="")),IF($G30="w.i.p.","o",IF($G30="ok","x",IF($G30="Verzug","!!!",""))),"")</f>
        <v/>
      </c>
      <c r="CQ30" s="28" t="str">
        <f>IF(AND($D30&lt;=CQ$4,OR($E30&gt;=CQ$4,$E30="")),IF($G30="w.i.p.","o",IF($G30="ok","x",IF($G30="Verzug","!!!",""))),"")</f>
        <v/>
      </c>
      <c r="CR30" s="28" t="str">
        <f>IF(AND($D30&lt;=CR$4,OR($E30&gt;=CR$4,$E30="")),IF($G30="w.i.p.","o",IF($G30="ok","x",IF($G30="Verzug","!!!",""))),"")</f>
        <v/>
      </c>
      <c r="CS30" s="28" t="str">
        <f>IF(AND($D30&lt;=CS$4,OR($E30&gt;=CS$4,$E30="")),IF($G30="w.i.p.","o",IF($G30="ok","x",IF($G30="Verzug","!!!",""))),"")</f>
        <v/>
      </c>
      <c r="CT30" s="28" t="str">
        <f>IF(AND($D30&lt;=CT$4,OR($E30&gt;=CT$4,$E30="")),IF($G30="w.i.p.","o",IF($G30="ok","x",IF($G30="Verzug","!!!",""))),"")</f>
        <v/>
      </c>
      <c r="CU30" s="28" t="str">
        <f>IF(AND($D30&lt;=CU$4,OR($E30&gt;=CU$4,$E30="")),IF($G30="w.i.p.","o",IF($G30="ok","x",IF($G30="Verzug","!!!",""))),"")</f>
        <v/>
      </c>
      <c r="CV30" s="28" t="str">
        <f>IF(AND($D30&lt;=CV$4,OR($E30&gt;=CV$4,$E30="")),IF($G30="w.i.p.","o",IF($G30="ok","x",IF($G30="Verzug","!!!",""))),"")</f>
        <v/>
      </c>
      <c r="CW30" s="28" t="str">
        <f>IF(AND($D30&lt;=CW$4,OR($E30&gt;=CW$4,$E30="")),IF($G30="w.i.p.","o",IF($G30="ok","x",IF($G30="Verzug","!!!",""))),"")</f>
        <v/>
      </c>
      <c r="CX30" s="28" t="str">
        <f>IF(AND($D30&lt;=CX$4,OR($E30&gt;=CX$4,$E30="")),IF($G30="w.i.p.","o",IF($G30="ok","x",IF($G30="Verzug","!!!",""))),"")</f>
        <v/>
      </c>
      <c r="CY30" s="28" t="str">
        <f>IF(AND($D30&lt;=CY$4,OR($E30&gt;=CY$4,$E30="")),IF($G30="w.i.p.","o",IF($G30="ok","x",IF($G30="Verzug","!!!",""))),"")</f>
        <v/>
      </c>
      <c r="CZ30" s="28" t="str">
        <f>IF(AND($D30&lt;=CZ$4,OR($E30&gt;=CZ$4,$E30="")),IF($G30="w.i.p.","o",IF($G30="ok","x",IF($G30="Verzug","!!!",""))),"")</f>
        <v/>
      </c>
      <c r="DA30" s="28" t="str">
        <f>IF(AND($D30&lt;=DA$4,OR($E30&gt;=DA$4,$E30="")),IF($G30="w.i.p.","o",IF($G30="ok","x",IF($G30="Verzug","!!!",""))),"")</f>
        <v/>
      </c>
      <c r="DB30" s="28" t="str">
        <f>IF(AND($D30&lt;=DB$4,OR($E30&gt;=DB$4,$E30="")),IF($G30="w.i.p.","o",IF($G30="ok","x",IF($G30="Verzug","!!!",""))),"")</f>
        <v/>
      </c>
      <c r="DC30" s="28" t="str">
        <f>IF(AND($D30&lt;=DC$4,OR($E30&gt;=DC$4,$E30="")),IF($G30="w.i.p.","o",IF($G30="ok","x",IF($G30="Verzug","!!!",""))),"")</f>
        <v/>
      </c>
      <c r="DD30" s="28" t="str">
        <f>IF(AND($D30&lt;=DD$4,OR($E30&gt;=DD$4,$E30="")),IF($G30="w.i.p.","o",IF($G30="ok","x",IF($G30="Verzug","!!!",""))),"")</f>
        <v/>
      </c>
      <c r="DE30" s="28" t="str">
        <f>IF(AND($D30&lt;=DE$4,OR($E30&gt;=DE$4,$E30="")),IF($G30="w.i.p.","o",IF($G30="ok","x",IF($G30="Verzug","!!!",""))),"")</f>
        <v/>
      </c>
      <c r="DF30" s="28" t="str">
        <f>IF(AND($D30&lt;=DF$4,OR($E30&gt;=DF$4,$E30="")),IF($G30="w.i.p.","o",IF($G30="ok","x",IF($G30="Verzug","!!!",""))),"")</f>
        <v/>
      </c>
      <c r="DG30" s="28" t="str">
        <f>IF(AND($D30&lt;=DG$4,OR($E30&gt;=DG$4,$E30="")),IF($G30="w.i.p.","o",IF($G30="ok","x",IF($G30="Verzug","!!!",""))),"")</f>
        <v/>
      </c>
      <c r="DH30" s="28" t="str">
        <f>IF(AND($D30&lt;=DH$4,OR($E30&gt;=DH$4,$E30="")),IF($G30="w.i.p.","o",IF($G30="ok","x",IF($G30="Verzug","!!!",""))),"")</f>
        <v/>
      </c>
      <c r="DI30" s="28" t="str">
        <f>IF(AND($D30&lt;=DI$4,OR($E30&gt;=DI$4,$E30="")),IF($G30="w.i.p.","o",IF($G30="ok","x",IF($G30="Verzug","!!!",""))),"")</f>
        <v/>
      </c>
      <c r="DJ30" s="28" t="str">
        <f>IF(AND($D30&lt;=DJ$4,OR($E30&gt;=DJ$4,$E30="")),IF($G30="w.i.p.","o",IF($G30="ok","x",IF($G30="Verzug","!!!",""))),"")</f>
        <v/>
      </c>
      <c r="DK30" s="28" t="str">
        <f>IF(AND($D30&lt;=DK$4,OR($E30&gt;=DK$4,$E30="")),IF($G30="w.i.p.","o",IF($G30="ok","x",IF($G30="Verzug","!!!",""))),"")</f>
        <v/>
      </c>
      <c r="DL30" s="28" t="str">
        <f>IF(AND($D30&lt;=DL$4,OR($E30&gt;=DL$4,$E30="")),IF($G30="w.i.p.","o",IF($G30="ok","x",IF($G30="Verzug","!!!",""))),"")</f>
        <v/>
      </c>
      <c r="DM30" s="28" t="str">
        <f>IF(AND($D30&lt;=DM$4,OR($E30&gt;=DM$4,$E30="")),IF($G30="w.i.p.","o",IF($G30="ok","x",IF($G30="Verzug","!!!",""))),"")</f>
        <v/>
      </c>
      <c r="DN30" s="28" t="str">
        <f>IF(AND($D30&lt;=DN$4,OR($E30&gt;=DN$4,$E30="")),IF($G30="w.i.p.","o",IF($G30="ok","x",IF($G30="Verzug","!!!",""))),"")</f>
        <v/>
      </c>
      <c r="DO30" s="28" t="str">
        <f>IF(AND($D30&lt;=DO$4,OR($E30&gt;=DO$4,$E30="")),IF($G30="w.i.p.","o",IF($G30="ok","x",IF($G30="Verzug","!!!",""))),"")</f>
        <v/>
      </c>
      <c r="DP30" s="28" t="str">
        <f>IF(AND($D30&lt;=DP$4,OR($E30&gt;=DP$4,$E30="")),IF($G30="w.i.p.","o",IF($G30="ok","x",IF($G30="Verzug","!!!",""))),"")</f>
        <v/>
      </c>
      <c r="DQ30" s="28" t="str">
        <f>IF(AND($D30&lt;=DQ$4,OR($E30&gt;=DQ$4,$E30="")),IF($G30="w.i.p.","o",IF($G30="ok","x",IF($G30="Verzug","!!!",""))),"")</f>
        <v/>
      </c>
      <c r="DR30" s="28" t="str">
        <f>IF(AND($D30&lt;=DR$4,OR($E30&gt;=DR$4,$E30="")),IF($G30="w.i.p.","o",IF($G30="ok","x",IF($G30="Verzug","!!!",""))),"")</f>
        <v/>
      </c>
      <c r="DS30" s="28" t="str">
        <f>IF(AND($D30&lt;=DS$4,OR($E30&gt;=DS$4,$E30="")),IF($G30="w.i.p.","o",IF($G30="ok","x",IF($G30="Verzug","!!!",""))),"")</f>
        <v/>
      </c>
      <c r="DT30" s="28" t="str">
        <f>IF(AND($D30&lt;=DT$4,OR($E30&gt;=DT$4,$E30="")),IF($G30="w.i.p.","o",IF($G30="ok","x",IF($G30="Verzug","!!!",""))),"")</f>
        <v/>
      </c>
      <c r="DU30" s="28" t="str">
        <f>IF(AND($D30&lt;=DU$4,OR($E30&gt;=DU$4,$E30="")),IF($G30="w.i.p.","o",IF($G30="ok","x",IF($G30="Verzug","!!!",""))),"")</f>
        <v/>
      </c>
      <c r="DV30" s="28" t="str">
        <f>IF(AND($D30&lt;=DV$4,OR($E30&gt;=DV$4,$E30="")),IF($G30="w.i.p.","o",IF($G30="ok","x",IF($G30="Verzug","!!!",""))),"")</f>
        <v/>
      </c>
      <c r="DW30" s="28" t="str">
        <f>IF(AND($D30&lt;=DW$4,OR($E30&gt;=DW$4,$E30="")),IF($G30="w.i.p.","o",IF($G30="ok","x",IF($G30="Verzug","!!!",""))),"")</f>
        <v/>
      </c>
      <c r="DX30" s="28" t="str">
        <f>IF(AND($D30&lt;=DX$4,OR($E30&gt;=DX$4,$E30="")),IF($G30="w.i.p.","o",IF($G30="ok","x",IF($G30="Verzug","!!!",""))),"")</f>
        <v/>
      </c>
      <c r="DY30" s="28" t="str">
        <f>IF(AND($D30&lt;=DY$4,OR($E30&gt;=DY$4,$E30="")),IF($G30="w.i.p.","o",IF($G30="ok","x",IF($G30="Verzug","!!!",""))),"")</f>
        <v/>
      </c>
      <c r="DZ30" s="28" t="str">
        <f>IF(AND($D30&lt;=DZ$4,OR($E30&gt;=DZ$4,$E30="")),IF($G30="w.i.p.","o",IF($G30="ok","x",IF($G30="Verzug","!!!",""))),"")</f>
        <v/>
      </c>
      <c r="EA30" s="28" t="str">
        <f>IF(AND($D30&lt;=EA$4,OR($E30&gt;=EA$4,$E30="")),IF($G30="w.i.p.","o",IF($G30="ok","x",IF($G30="Verzug","!!!",""))),"")</f>
        <v/>
      </c>
      <c r="EB30" s="28" t="str">
        <f>IF(AND($D30&lt;=EB$4,OR($E30&gt;=EB$4,$E30="")),IF($G30="w.i.p.","o",IF($G30="ok","x",IF($G30="Verzug","!!!",""))),"")</f>
        <v/>
      </c>
      <c r="EC30" s="28" t="str">
        <f>IF(AND($D30&lt;=EC$4,OR($E30&gt;=EC$4,$E30="")),IF($G30="w.i.p.","o",IF($G30="ok","x",IF($G30="Verzug","!!!",""))),"")</f>
        <v/>
      </c>
      <c r="ED30" s="28" t="str">
        <f>IF(AND($D30&lt;=ED$4,OR($E30&gt;=ED$4,$E30="")),IF($G30="w.i.p.","o",IF($G30="ok","x",IF($G30="Verzug","!!!",""))),"")</f>
        <v/>
      </c>
      <c r="EE30" s="28" t="str">
        <f>IF(AND($D30&lt;=EE$4,OR($E30&gt;=EE$4,$E30="")),IF($G30="w.i.p.","o",IF($G30="ok","x",IF($G30="Verzug","!!!",""))),"")</f>
        <v/>
      </c>
      <c r="EF30" s="28" t="str">
        <f>IF(AND($D30&lt;=EF$4,OR($E30&gt;=EF$4,$E30="")),IF($G30="w.i.p.","o",IF($G30="ok","x",IF($G30="Verzug","!!!",""))),"")</f>
        <v/>
      </c>
      <c r="EG30" s="28" t="str">
        <f>IF(AND($D30&lt;=EG$4,OR($E30&gt;=EG$4,$E30="")),IF($G30="w.i.p.","o",IF($G30="ok","x",IF($G30="Verzug","!!!",""))),"")</f>
        <v/>
      </c>
      <c r="EH30" s="28" t="str">
        <f>IF(AND($D30&lt;=EH$4,OR($E30&gt;=EH$4,$E30="")),IF($G30="w.i.p.","o",IF($G30="ok","x",IF($G30="Verzug","!!!",""))),"")</f>
        <v/>
      </c>
      <c r="EI30" s="28" t="str">
        <f>IF(AND($D30&lt;=EI$4,OR($E30&gt;=EI$4,$E30="")),IF($G30="w.i.p.","o",IF($G30="ok","x",IF($G30="Verzug","!!!",""))),"")</f>
        <v/>
      </c>
      <c r="EJ30" s="28" t="str">
        <f>IF(AND($D30&lt;=EJ$4,OR($E30&gt;=EJ$4,$E30="")),IF($G30="w.i.p.","o",IF($G30="ok","x",IF($G30="Verzug","!!!",""))),"")</f>
        <v/>
      </c>
      <c r="EK30" s="28" t="str">
        <f>IF(AND($D30&lt;=EK$4,OR($E30&gt;=EK$4,$E30="")),IF($G30="w.i.p.","o",IF($G30="ok","x",IF($G30="Verzug","!!!",""))),"")</f>
        <v/>
      </c>
      <c r="EL30" s="28" t="str">
        <f>IF(AND($D30&lt;=EL$4,OR($E30&gt;=EL$4,$E30="")),IF($G30="w.i.p.","o",IF($G30="ok","x",IF($G30="Verzug","!!!",""))),"")</f>
        <v/>
      </c>
      <c r="EM30" s="28" t="str">
        <f>IF(AND($D30&lt;=EM$4,OR($E30&gt;=EM$4,$E30="")),IF($G30="w.i.p.","o",IF($G30="ok","x",IF($G30="Verzug","!!!",""))),"")</f>
        <v/>
      </c>
      <c r="EN30" s="28" t="str">
        <f>IF(AND($D30&lt;=EN$4,OR($E30&gt;=EN$4,$E30="")),IF($G30="w.i.p.","o",IF($G30="ok","x",IF($G30="Verzug","!!!",""))),"")</f>
        <v/>
      </c>
      <c r="EO30" s="28" t="str">
        <f>IF(AND($D30&lt;=EO$4,OR($E30&gt;=EO$4,$E30="")),IF($G30="w.i.p.","o",IF($G30="ok","x",IF($G30="Verzug","!!!",""))),"")</f>
        <v/>
      </c>
      <c r="EP30" s="28" t="str">
        <f>IF(AND($D30&lt;=EP$4,OR($E30&gt;=EP$4,$E30="")),IF($G30="w.i.p.","o",IF($G30="ok","x",IF($G30="Verzug","!!!",""))),"")</f>
        <v/>
      </c>
      <c r="EQ30" s="28" t="str">
        <f>IF(AND($D30&lt;=EQ$4,OR($E30&gt;=EQ$4,$E30="")),IF($G30="w.i.p.","o",IF($G30="ok","x",IF($G30="Verzug","!!!",""))),"")</f>
        <v/>
      </c>
      <c r="ER30" s="28" t="str">
        <f>IF(AND($D30&lt;=ER$4,OR($E30&gt;=ER$4,$E30="")),IF($G30="w.i.p.","o",IF($G30="ok","x",IF($G30="Verzug","!!!",""))),"")</f>
        <v/>
      </c>
      <c r="ES30" s="28" t="str">
        <f>IF(AND($D30&lt;=ES$4,OR($E30&gt;=ES$4,$E30="")),IF($G30="w.i.p.","o",IF($G30="ok","x",IF($G30="Verzug","!!!",""))),"")</f>
        <v/>
      </c>
      <c r="ET30" s="28" t="str">
        <f>IF(AND($D30&lt;=ET$4,OR($E30&gt;=ET$4,$E30="")),IF($G30="w.i.p.","o",IF($G30="ok","x",IF($G30="Verzug","!!!",""))),"")</f>
        <v/>
      </c>
      <c r="EU30" s="28" t="str">
        <f>IF(AND($D30&lt;=EU$4,OR($E30&gt;=EU$4,$E30="")),IF($G30="w.i.p.","o",IF($G30="ok","x",IF($G30="Verzug","!!!",""))),"")</f>
        <v/>
      </c>
      <c r="EV30" s="28" t="str">
        <f>IF(AND($D30&lt;=EV$4,OR($E30&gt;=EV$4,$E30="")),IF($G30="w.i.p.","o",IF($G30="ok","x",IF($G30="Verzug","!!!",""))),"")</f>
        <v/>
      </c>
      <c r="EW30" s="28" t="str">
        <f>IF(AND($D30&lt;=EW$4,OR($E30&gt;=EW$4,$E30="")),IF($G30="w.i.p.","o",IF($G30="ok","x",IF($G30="Verzug","!!!",""))),"")</f>
        <v/>
      </c>
      <c r="EX30" s="28" t="str">
        <f>IF(AND($D30&lt;=EX$4,OR($E30&gt;=EX$4,$E30="")),IF($G30="w.i.p.","o",IF($G30="ok","x",IF($G30="Verzug","!!!",""))),"")</f>
        <v/>
      </c>
      <c r="EY30" s="28" t="str">
        <f>IF(AND($D30&lt;=EY$4,OR($E30&gt;=EY$4,$E30="")),IF($G30="w.i.p.","o",IF($G30="ok","x",IF($G30="Verzug","!!!",""))),"")</f>
        <v/>
      </c>
      <c r="EZ30" s="28" t="str">
        <f>IF(AND($D30&lt;=EZ$4,OR($E30&gt;=EZ$4,$E30="")),IF($G30="w.i.p.","o",IF($G30="ok","x",IF($G30="Verzug","!!!",""))),"")</f>
        <v/>
      </c>
      <c r="FA30" s="28" t="str">
        <f>IF(AND($D30&lt;=FA$4,OR($E30&gt;=FA$4,$E30="")),IF($G30="w.i.p.","o",IF($G30="ok","x",IF($G30="Verzug","!!!",""))),"")</f>
        <v/>
      </c>
      <c r="FB30" s="28" t="str">
        <f>IF(AND($D30&lt;=FB$4,OR($E30&gt;=FB$4,$E30="")),IF($G30="w.i.p.","o",IF($G30="ok","x",IF($G30="Verzug","!!!",""))),"")</f>
        <v/>
      </c>
      <c r="FC30" s="28" t="str">
        <f>IF(AND($D30&lt;=FC$4,OR($E30&gt;=FC$4,$E30="")),IF($G30="w.i.p.","o",IF($G30="ok","x",IF($G30="Verzug","!!!",""))),"")</f>
        <v/>
      </c>
      <c r="FD30" s="28" t="str">
        <f>IF(AND($D30&lt;=FD$4,OR($E30&gt;=FD$4,$E30="")),IF($G30="w.i.p.","o",IF($G30="ok","x",IF($G30="Verzug","!!!",""))),"")</f>
        <v/>
      </c>
      <c r="FE30" s="28" t="str">
        <f>IF(AND($D30&lt;=FE$4,OR($E30&gt;=FE$4,$E30="")),IF($G30="w.i.p.","o",IF($G30="ok","x",IF($G30="Verzug","!!!",""))),"")</f>
        <v/>
      </c>
      <c r="FF30" s="28" t="str">
        <f>IF(AND($D30&lt;=FF$4,OR($E30&gt;=FF$4,$E30="")),IF($G30="w.i.p.","o",IF($G30="ok","x",IF($G30="Verzug","!!!",""))),"")</f>
        <v/>
      </c>
      <c r="FG30" s="28" t="str">
        <f>IF(AND($D30&lt;=FG$4,OR($E30&gt;=FG$4,$E30="")),IF($G30="w.i.p.","o",IF($G30="ok","x",IF($G30="Verzug","!!!",""))),"")</f>
        <v/>
      </c>
      <c r="FH30" s="28" t="str">
        <f>IF(AND($D30&lt;=FH$4,OR($E30&gt;=FH$4,$E30="")),IF($G30="w.i.p.","o",IF($G30="ok","x",IF($G30="Verzug","!!!",""))),"")</f>
        <v>x</v>
      </c>
      <c r="FI30" s="28" t="str">
        <f>IF(AND($D30&lt;=FI$4,OR($E30&gt;=FI$4,$E30="")),IF($G30="w.i.p.","o",IF($G30="ok","x",IF($G30="Verzug","!!!",""))),"")</f>
        <v>x</v>
      </c>
      <c r="FJ30" s="28" t="str">
        <f>IF(AND($D30&lt;=FJ$4,OR($E30&gt;=FJ$4,$E30="")),IF($G30="w.i.p.","o",IF($G30="ok","x",IF($G30="Verzug","!!!",""))),"")</f>
        <v>x</v>
      </c>
      <c r="FK30" s="28" t="str">
        <f>IF(AND($D30&lt;=FK$4,OR($E30&gt;=FK$4,$E30="")),IF($G30="w.i.p.","o",IF($G30="ok","x",IF($G30="Verzug","!!!",""))),"")</f>
        <v>x</v>
      </c>
      <c r="FL30" s="28" t="str">
        <f>IF(AND($D30&lt;=FL$4,OR($E30&gt;=FL$4,$E30="")),IF($G30="w.i.p.","o",IF($G30="ok","x",IF($G30="Verzug","!!!",""))),"")</f>
        <v>x</v>
      </c>
      <c r="FM30" s="28" t="str">
        <f>IF(AND($D30&lt;=FM$4,OR($E30&gt;=FM$4,$E30="")),IF($G30="w.i.p.","o",IF($G30="ok","x",IF($G30="Verzug","!!!",""))),"")</f>
        <v>x</v>
      </c>
      <c r="FN30" s="28" t="str">
        <f>IF(AND($D30&lt;=FN$4,OR($E30&gt;=FN$4,$E30="")),IF($G30="w.i.p.","o",IF($G30="ok","x",IF($G30="Verzug","!!!",""))),"")</f>
        <v>x</v>
      </c>
      <c r="FO30" s="28" t="str">
        <f>IF(AND($D30&lt;=FO$4,OR($E30&gt;=FO$4,$E30="")),IF($G30="w.i.p.","o",IF($G30="ok","x",IF($G30="Verzug","!!!",""))),"")</f>
        <v>x</v>
      </c>
      <c r="FP30" s="28" t="str">
        <f>IF(AND($D30&lt;=FP$4,OR($E30&gt;=FP$4,$E30="")),IF($G30="w.i.p.","o",IF($G30="ok","x",IF($G30="Verzug","!!!",""))),"")</f>
        <v>x</v>
      </c>
      <c r="FQ30" s="28" t="str">
        <f>IF(AND($D30&lt;=FQ$4,OR($E30&gt;=FQ$4,$E30="")),IF($G30="w.i.p.","o",IF($G30="ok","x",IF($G30="Verzug","!!!",""))),"")</f>
        <v>x</v>
      </c>
      <c r="FR30" s="28" t="str">
        <f>IF(AND($D30&lt;=FR$4,OR($E30&gt;=FR$4,$E30="")),IF($G30="w.i.p.","o",IF($G30="ok","x",IF($G30="Verzug","!!!",""))),"")</f>
        <v>x</v>
      </c>
      <c r="FS30" s="28" t="str">
        <f>IF(AND($D30&lt;=FS$4,OR($E30&gt;=FS$4,$E30="")),IF($G30="w.i.p.","o",IF($G30="ok","x",IF($G30="Verzug","!!!",""))),"")</f>
        <v>x</v>
      </c>
      <c r="FT30" s="28" t="str">
        <f>IF(AND($D30&lt;=FT$4,OR($E30&gt;=FT$4,$E30="")),IF($G30="w.i.p.","o",IF($G30="ok","x",IF($G30="Verzug","!!!",""))),"")</f>
        <v>x</v>
      </c>
      <c r="FU30" s="28" t="str">
        <f>IF(AND($D30&lt;=FU$4,OR($E30&gt;=FU$4,$E30="")),IF($G30="w.i.p.","o",IF($G30="ok","x",IF($G30="Verzug","!!!",""))),"")</f>
        <v/>
      </c>
      <c r="FV30" s="28" t="str">
        <f>IF(AND($D30&lt;=FV$4,OR($E30&gt;=FV$4,$E30="")),IF($G30="w.i.p.","o",IF($G30="ok","x",IF($G30="Verzug","!!!",""))),"")</f>
        <v/>
      </c>
      <c r="FW30" s="28" t="str">
        <f>IF(AND($D30&lt;=FW$4,OR($E30&gt;=FW$4,$E30="")),IF($G30="w.i.p.","o",IF($G30="ok","x",IF($G30="Verzug","!!!",""))),"")</f>
        <v/>
      </c>
      <c r="FX30" s="28" t="str">
        <f>IF(AND($D30&lt;=FX$4,OR($E30&gt;=FX$4,$E30="")),IF($G30="w.i.p.","o",IF($G30="ok","x",IF($G30="Verzug","!!!",""))),"")</f>
        <v/>
      </c>
      <c r="FY30" s="28" t="str">
        <f>IF(AND($D30&lt;=FY$4,OR($E30&gt;=FY$4,$E30="")),IF($G30="w.i.p.","o",IF($G30="ok","x",IF($G30="Verzug","!!!",""))),"")</f>
        <v/>
      </c>
      <c r="FZ30" s="28" t="str">
        <f>IF(AND($D30&lt;=FZ$4,OR($E30&gt;=FZ$4,$E30="")),IF($G30="w.i.p.","o",IF($G30="ok","x",IF($G30="Verzug","!!!",""))),"")</f>
        <v/>
      </c>
      <c r="GA30" s="28" t="str">
        <f>IF(AND($D30&lt;=GA$4,OR($E30&gt;=GA$4,$E30="")),IF($G30="w.i.p.","o",IF($G30="ok","x",IF($G30="Verzug","!!!",""))),"")</f>
        <v/>
      </c>
      <c r="GB30" s="28" t="str">
        <f>IF(AND($D30&lt;=GB$4,OR($E30&gt;=GB$4,$E30="")),IF($G30="w.i.p.","o",IF($G30="ok","x",IF($G30="Verzug","!!!",""))),"")</f>
        <v/>
      </c>
      <c r="GC30" s="28" t="str">
        <f>IF(AND($D30&lt;=GC$4,OR($E30&gt;=GC$4,$E30="")),IF($G30="w.i.p.","o",IF($G30="ok","x",IF($G30="Verzug","!!!",""))),"")</f>
        <v/>
      </c>
      <c r="GD30" s="28" t="str">
        <f>IF(AND($D30&lt;=GD$4,OR($E30&gt;=GD$4,$E30="")),IF($G30="w.i.p.","o",IF($G30="ok","x",IF($G30="Verzug","!!!",""))),"")</f>
        <v/>
      </c>
      <c r="GE30" s="28" t="str">
        <f>IF(AND($D30&lt;=GE$4,OR($E30&gt;=GE$4,$E30="")),IF($G30="w.i.p.","o",IF($G30="ok","x",IF($G30="Verzug","!!!",""))),"")</f>
        <v/>
      </c>
      <c r="GF30" s="28" t="str">
        <f>IF(AND($D30&lt;=GF$4,OR($E30&gt;=GF$4,$E30="")),IF($G30="w.i.p.","o",IF($G30="ok","x",IF($G30="Verzug","!!!",""))),"")</f>
        <v/>
      </c>
      <c r="GG30" s="28" t="str">
        <f>IF(AND($D30&lt;=GG$4,OR($E30&gt;=GG$4,$E30="")),IF($G30="w.i.p.","o",IF($G30="ok","x",IF($G30="Verzug","!!!",""))),"")</f>
        <v/>
      </c>
      <c r="GH30" s="28" t="str">
        <f>IF(AND($D30&lt;=GH$4,OR($E30&gt;=GH$4,$E30="")),IF($G30="w.i.p.","o",IF($G30="ok","x",IF($G30="Verzug","!!!",""))),"")</f>
        <v/>
      </c>
      <c r="GI30" s="28" t="str">
        <f>IF(AND($D30&lt;=GI$4,OR($E30&gt;=GI$4,$E30="")),IF($G30="w.i.p.","o",IF($G30="ok","x",IF($G30="Verzug","!!!",""))),"")</f>
        <v/>
      </c>
    </row>
    <row r="31" spans="3:191" ht="12.75" customHeight="1" outlineLevel="2">
      <c r="C31" s="29" t="s">
        <v>61</v>
      </c>
      <c r="D31" s="30">
        <v>40577</v>
      </c>
      <c r="E31" s="30">
        <v>40582</v>
      </c>
      <c r="F31" s="40" t="s">
        <v>0</v>
      </c>
      <c r="G31" s="41" t="str">
        <f>IF(F31="X","ok",IF(E31="","",IF(E31&gt;=$C$1,"w.i.p.","Verzug")))</f>
        <v>ok</v>
      </c>
      <c r="H31" s="31">
        <f ca="1">IF(AND(G31="w.i.p.",E31-$C$1&lt;=$H$2),1,IF(G31="Verzug",2,0))</f>
        <v>0</v>
      </c>
      <c r="I31" s="32"/>
      <c r="J31" s="33">
        <f t="shared" ca="1" si="17"/>
        <v>0</v>
      </c>
      <c r="K31" s="34"/>
      <c r="L31" s="28" t="str">
        <f>IF(AND($D31&lt;=L$4,OR($E31&gt;=L$4,$E31="")),IF($G31="w.i.p.","o",IF($G31="ok","x",IF($G31="Verzug","!!!",""))),"")</f>
        <v/>
      </c>
      <c r="M31" s="28" t="str">
        <f>IF(AND($D31&lt;=M$4,OR($E31&gt;=M$4,$E31="")),IF($G31="w.i.p.","o",IF($G31="ok","x",IF($G31="Verzug","!!!",""))),"")</f>
        <v/>
      </c>
      <c r="N31" s="28" t="str">
        <f>IF(AND($D31&lt;=N$4,OR($E31&gt;=N$4,$E31="")),IF($G31="w.i.p.","o",IF($G31="ok","x",IF($G31="Verzug","!!!",""))),"")</f>
        <v/>
      </c>
      <c r="O31" s="28" t="str">
        <f>IF(AND($D31&lt;=O$4,OR($E31&gt;=O$4,$E31="")),IF($G31="w.i.p.","o",IF($G31="ok","x",IF($G31="Verzug","!!!",""))),"")</f>
        <v/>
      </c>
      <c r="P31" s="28" t="str">
        <f>IF(AND($D31&lt;=P$4,OR($E31&gt;=P$4,$E31="")),IF($G31="w.i.p.","o",IF($G31="ok","x",IF($G31="Verzug","!!!",""))),"")</f>
        <v/>
      </c>
      <c r="Q31" s="28" t="str">
        <f>IF(AND($D31&lt;=Q$4,OR($E31&gt;=Q$4,$E31="")),IF($G31="w.i.p.","o",IF($G31="ok","x",IF($G31="Verzug","!!!",""))),"")</f>
        <v/>
      </c>
      <c r="R31" s="28" t="str">
        <f>IF(AND($D31&lt;=R$4,OR($E31&gt;=R$4,$E31="")),IF($G31="w.i.p.","o",IF($G31="ok","x",IF($G31="Verzug","!!!",""))),"")</f>
        <v/>
      </c>
      <c r="S31" s="28" t="str">
        <f>IF(AND($D31&lt;=S$4,OR($E31&gt;=S$4,$E31="")),IF($G31="w.i.p.","o",IF($G31="ok","x",IF($G31="Verzug","!!!",""))),"")</f>
        <v/>
      </c>
      <c r="T31" s="28" t="str">
        <f>IF(AND($D31&lt;=T$4,OR($E31&gt;=T$4,$E31="")),IF($G31="w.i.p.","o",IF($G31="ok","x",IF($G31="Verzug","!!!",""))),"")</f>
        <v/>
      </c>
      <c r="U31" s="28" t="str">
        <f>IF(AND($D31&lt;=U$4,OR($E31&gt;=U$4,$E31="")),IF($G31="w.i.p.","o",IF($G31="ok","x",IF($G31="Verzug","!!!",""))),"")</f>
        <v/>
      </c>
      <c r="V31" s="28" t="str">
        <f>IF(AND($D31&lt;=V$4,OR($E31&gt;=V$4,$E31="")),IF($G31="w.i.p.","o",IF($G31="ok","x",IF($G31="Verzug","!!!",""))),"")</f>
        <v/>
      </c>
      <c r="W31" s="28" t="str">
        <f>IF(AND($D31&lt;=W$4,OR($E31&gt;=W$4,$E31="")),IF($G31="w.i.p.","o",IF($G31="ok","x",IF($G31="Verzug","!!!",""))),"")</f>
        <v/>
      </c>
      <c r="X31" s="28" t="str">
        <f>IF(AND($D31&lt;=X$4,OR($E31&gt;=X$4,$E31="")),IF($G31="w.i.p.","o",IF($G31="ok","x",IF($G31="Verzug","!!!",""))),"")</f>
        <v/>
      </c>
      <c r="Y31" s="28" t="str">
        <f>IF(AND($D31&lt;=Y$4,OR($E31&gt;=Y$4,$E31="")),IF($G31="w.i.p.","o",IF($G31="ok","x",IF($G31="Verzug","!!!",""))),"")</f>
        <v/>
      </c>
      <c r="Z31" s="28" t="str">
        <f>IF(AND($D31&lt;=Z$4,OR($E31&gt;=Z$4,$E31="")),IF($G31="w.i.p.","o",IF($G31="ok","x",IF($G31="Verzug","!!!",""))),"")</f>
        <v/>
      </c>
      <c r="AA31" s="28" t="str">
        <f>IF(AND($D31&lt;=AA$4,OR($E31&gt;=AA$4,$E31="")),IF($G31="w.i.p.","o",IF($G31="ok","x",IF($G31="Verzug","!!!",""))),"")</f>
        <v/>
      </c>
      <c r="AB31" s="28" t="str">
        <f>IF(AND($D31&lt;=AB$4,OR($E31&gt;=AB$4,$E31="")),IF($G31="w.i.p.","o",IF($G31="ok","x",IF($G31="Verzug","!!!",""))),"")</f>
        <v/>
      </c>
      <c r="AC31" s="28" t="str">
        <f>IF(AND($D31&lt;=AC$4,OR($E31&gt;=AC$4,$E31="")),IF($G31="w.i.p.","o",IF($G31="ok","x",IF($G31="Verzug","!!!",""))),"")</f>
        <v/>
      </c>
      <c r="AD31" s="28" t="str">
        <f>IF(AND($D31&lt;=AD$4,OR($E31&gt;=AD$4,$E31="")),IF($G31="w.i.p.","o",IF($G31="ok","x",IF($G31="Verzug","!!!",""))),"")</f>
        <v/>
      </c>
      <c r="AE31" s="28" t="str">
        <f>IF(AND($D31&lt;=AE$4,OR($E31&gt;=AE$4,$E31="")),IF($G31="w.i.p.","o",IF($G31="ok","x",IF($G31="Verzug","!!!",""))),"")</f>
        <v/>
      </c>
      <c r="AF31" s="28" t="str">
        <f>IF(AND($D31&lt;=AF$4,OR($E31&gt;=AF$4,$E31="")),IF($G31="w.i.p.","o",IF($G31="ok","x",IF($G31="Verzug","!!!",""))),"")</f>
        <v/>
      </c>
      <c r="AG31" s="28" t="str">
        <f>IF(AND($D31&lt;=AG$4,OR($E31&gt;=AG$4,$E31="")),IF($G31="w.i.p.","o",IF($G31="ok","x",IF($G31="Verzug","!!!",""))),"")</f>
        <v/>
      </c>
      <c r="AH31" s="28" t="str">
        <f>IF(AND($D31&lt;=AH$4,OR($E31&gt;=AH$4,$E31="")),IF($G31="w.i.p.","o",IF($G31="ok","x",IF($G31="Verzug","!!!",""))),"")</f>
        <v/>
      </c>
      <c r="AI31" s="28" t="str">
        <f>IF(AND($D31&lt;=AI$4,OR($E31&gt;=AI$4,$E31="")),IF($G31="w.i.p.","o",IF($G31="ok","x",IF($G31="Verzug","!!!",""))),"")</f>
        <v/>
      </c>
      <c r="AJ31" s="28" t="str">
        <f>IF(AND($D31&lt;=AJ$4,OR($E31&gt;=AJ$4,$E31="")),IF($G31="w.i.p.","o",IF($G31="ok","x",IF($G31="Verzug","!!!",""))),"")</f>
        <v/>
      </c>
      <c r="AK31" s="28" t="str">
        <f>IF(AND($D31&lt;=AK$4,OR($E31&gt;=AK$4,$E31="")),IF($G31="w.i.p.","o",IF($G31="ok","x",IF($G31="Verzug","!!!",""))),"")</f>
        <v/>
      </c>
      <c r="AL31" s="28" t="str">
        <f>IF(AND($D31&lt;=AL$4,OR($E31&gt;=AL$4,$E31="")),IF($G31="w.i.p.","o",IF($G31="ok","x",IF($G31="Verzug","!!!",""))),"")</f>
        <v/>
      </c>
      <c r="AM31" s="28" t="str">
        <f>IF(AND($D31&lt;=AM$4,OR($E31&gt;=AM$4,$E31="")),IF($G31="w.i.p.","o",IF($G31="ok","x",IF($G31="Verzug","!!!",""))),"")</f>
        <v/>
      </c>
      <c r="AN31" s="28" t="str">
        <f>IF(AND($D31&lt;=AN$4,OR($E31&gt;=AN$4,$E31="")),IF($G31="w.i.p.","o",IF($G31="ok","x",IF($G31="Verzug","!!!",""))),"")</f>
        <v/>
      </c>
      <c r="AO31" s="28" t="str">
        <f>IF(AND($D31&lt;=AO$4,OR($E31&gt;=AO$4,$E31="")),IF($G31="w.i.p.","o",IF($G31="ok","x",IF($G31="Verzug","!!!",""))),"")</f>
        <v/>
      </c>
      <c r="AP31" s="28" t="str">
        <f>IF(AND($D31&lt;=AP$4,OR($E31&gt;=AP$4,$E31="")),IF($G31="w.i.p.","o",IF($G31="ok","x",IF($G31="Verzug","!!!",""))),"")</f>
        <v/>
      </c>
      <c r="AQ31" s="28" t="str">
        <f>IF(AND($D31&lt;=AQ$4,OR($E31&gt;=AQ$4,$E31="")),IF($G31="w.i.p.","o",IF($G31="ok","x",IF($G31="Verzug","!!!",""))),"")</f>
        <v/>
      </c>
      <c r="AR31" s="28" t="str">
        <f>IF(AND($D31&lt;=AR$4,OR($E31&gt;=AR$4,$E31="")),IF($G31="w.i.p.","o",IF($G31="ok","x",IF($G31="Verzug","!!!",""))),"")</f>
        <v/>
      </c>
      <c r="AS31" s="28" t="str">
        <f>IF(AND($D31&lt;=AS$4,OR($E31&gt;=AS$4,$E31="")),IF($G31="w.i.p.","o",IF($G31="ok","x",IF($G31="Verzug","!!!",""))),"")</f>
        <v/>
      </c>
      <c r="AT31" s="28" t="str">
        <f>IF(AND($D31&lt;=AT$4,OR($E31&gt;=AT$4,$E31="")),IF($G31="w.i.p.","o",IF($G31="ok","x",IF($G31="Verzug","!!!",""))),"")</f>
        <v/>
      </c>
      <c r="AU31" s="28" t="str">
        <f>IF(AND($D31&lt;=AU$4,OR($E31&gt;=AU$4,$E31="")),IF($G31="w.i.p.","o",IF($G31="ok","x",IF($G31="Verzug","!!!",""))),"")</f>
        <v/>
      </c>
      <c r="AV31" s="28" t="str">
        <f>IF(AND($D31&lt;=AV$4,OR($E31&gt;=AV$4,$E31="")),IF($G31="w.i.p.","o",IF($G31="ok","x",IF($G31="Verzug","!!!",""))),"")</f>
        <v/>
      </c>
      <c r="AW31" s="28" t="str">
        <f>IF(AND($D31&lt;=AW$4,OR($E31&gt;=AW$4,$E31="")),IF($G31="w.i.p.","o",IF($G31="ok","x",IF($G31="Verzug","!!!",""))),"")</f>
        <v/>
      </c>
      <c r="AX31" s="28" t="str">
        <f>IF(AND($D31&lt;=AX$4,OR($E31&gt;=AX$4,$E31="")),IF($G31="w.i.p.","o",IF($G31="ok","x",IF($G31="Verzug","!!!",""))),"")</f>
        <v/>
      </c>
      <c r="AY31" s="28" t="str">
        <f>IF(AND($D31&lt;=AY$4,OR($E31&gt;=AY$4,$E31="")),IF($G31="w.i.p.","o",IF($G31="ok","x",IF($G31="Verzug","!!!",""))),"")</f>
        <v/>
      </c>
      <c r="AZ31" s="28" t="str">
        <f>IF(AND($D31&lt;=AZ$4,OR($E31&gt;=AZ$4,$E31="")),IF($G31="w.i.p.","o",IF($G31="ok","x",IF($G31="Verzug","!!!",""))),"")</f>
        <v/>
      </c>
      <c r="BA31" s="28" t="str">
        <f>IF(AND($D31&lt;=BA$4,OR($E31&gt;=BA$4,$E31="")),IF($G31="w.i.p.","o",IF($G31="ok","x",IF($G31="Verzug","!!!",""))),"")</f>
        <v/>
      </c>
      <c r="BB31" s="28" t="str">
        <f>IF(AND($D31&lt;=BB$4,OR($E31&gt;=BB$4,$E31="")),IF($G31="w.i.p.","o",IF($G31="ok","x",IF($G31="Verzug","!!!",""))),"")</f>
        <v/>
      </c>
      <c r="BC31" s="28" t="str">
        <f>IF(AND($D31&lt;=BC$4,OR($E31&gt;=BC$4,$E31="")),IF($G31="w.i.p.","o",IF($G31="ok","x",IF($G31="Verzug","!!!",""))),"")</f>
        <v/>
      </c>
      <c r="BD31" s="28" t="str">
        <f>IF(AND($D31&lt;=BD$4,OR($E31&gt;=BD$4,$E31="")),IF($G31="w.i.p.","o",IF($G31="ok","x",IF($G31="Verzug","!!!",""))),"")</f>
        <v/>
      </c>
      <c r="BE31" s="28" t="str">
        <f>IF(AND($D31&lt;=BE$4,OR($E31&gt;=BE$4,$E31="")),IF($G31="w.i.p.","o",IF($G31="ok","x",IF($G31="Verzug","!!!",""))),"")</f>
        <v/>
      </c>
      <c r="BF31" s="28" t="str">
        <f>IF(AND($D31&lt;=BF$4,OR($E31&gt;=BF$4,$E31="")),IF($G31="w.i.p.","o",IF($G31="ok","x",IF($G31="Verzug","!!!",""))),"")</f>
        <v/>
      </c>
      <c r="BG31" s="28" t="str">
        <f>IF(AND($D31&lt;=BG$4,OR($E31&gt;=BG$4,$E31="")),IF($G31="w.i.p.","o",IF($G31="ok","x",IF($G31="Verzug","!!!",""))),"")</f>
        <v/>
      </c>
      <c r="BH31" s="28" t="str">
        <f>IF(AND($D31&lt;=BH$4,OR($E31&gt;=BH$4,$E31="")),IF($G31="w.i.p.","o",IF($G31="ok","x",IF($G31="Verzug","!!!",""))),"")</f>
        <v/>
      </c>
      <c r="BI31" s="28" t="str">
        <f>IF(AND($D31&lt;=BI$4,OR($E31&gt;=BI$4,$E31="")),IF($G31="w.i.p.","o",IF($G31="ok","x",IF($G31="Verzug","!!!",""))),"")</f>
        <v/>
      </c>
      <c r="BJ31" s="28" t="str">
        <f>IF(AND($D31&lt;=BJ$4,OR($E31&gt;=BJ$4,$E31="")),IF($G31="w.i.p.","o",IF($G31="ok","x",IF($G31="Verzug","!!!",""))),"")</f>
        <v/>
      </c>
      <c r="BK31" s="28" t="str">
        <f>IF(AND($D31&lt;=BK$4,OR($E31&gt;=BK$4,$E31="")),IF($G31="w.i.p.","o",IF($G31="ok","x",IF($G31="Verzug","!!!",""))),"")</f>
        <v/>
      </c>
      <c r="BL31" s="28" t="str">
        <f>IF(AND($D31&lt;=BL$4,OR($E31&gt;=BL$4,$E31="")),IF($G31="w.i.p.","o",IF($G31="ok","x",IF($G31="Verzug","!!!",""))),"")</f>
        <v/>
      </c>
      <c r="BM31" s="28" t="str">
        <f>IF(AND($D31&lt;=BM$4,OR($E31&gt;=BM$4,$E31="")),IF($G31="w.i.p.","o",IF($G31="ok","x",IF($G31="Verzug","!!!",""))),"")</f>
        <v/>
      </c>
      <c r="BN31" s="28" t="str">
        <f>IF(AND($D31&lt;=BN$4,OR($E31&gt;=BN$4,$E31="")),IF($G31="w.i.p.","o",IF($G31="ok","x",IF($G31="Verzug","!!!",""))),"")</f>
        <v/>
      </c>
      <c r="BO31" s="28" t="str">
        <f>IF(AND($D31&lt;=BO$4,OR($E31&gt;=BO$4,$E31="")),IF($G31="w.i.p.","o",IF($G31="ok","x",IF($G31="Verzug","!!!",""))),"")</f>
        <v/>
      </c>
      <c r="BP31" s="28" t="str">
        <f>IF(AND($D31&lt;=BP$4,OR($E31&gt;=BP$4,$E31="")),IF($G31="w.i.p.","o",IF($G31="ok","x",IF($G31="Verzug","!!!",""))),"")</f>
        <v/>
      </c>
      <c r="BQ31" s="28" t="str">
        <f>IF(AND($D31&lt;=BQ$4,OR($E31&gt;=BQ$4,$E31="")),IF($G31="w.i.p.","o",IF($G31="ok","x",IF($G31="Verzug","!!!",""))),"")</f>
        <v/>
      </c>
      <c r="BR31" s="28" t="str">
        <f>IF(AND($D31&lt;=BR$4,OR($E31&gt;=BR$4,$E31="")),IF($G31="w.i.p.","o",IF($G31="ok","x",IF($G31="Verzug","!!!",""))),"")</f>
        <v/>
      </c>
      <c r="BS31" s="28" t="str">
        <f>IF(AND($D31&lt;=BS$4,OR($E31&gt;=BS$4,$E31="")),IF($G31="w.i.p.","o",IF($G31="ok","x",IF($G31="Verzug","!!!",""))),"")</f>
        <v/>
      </c>
      <c r="BT31" s="28" t="str">
        <f>IF(AND($D31&lt;=BT$4,OR($E31&gt;=BT$4,$E31="")),IF($G31="w.i.p.","o",IF($G31="ok","x",IF($G31="Verzug","!!!",""))),"")</f>
        <v/>
      </c>
      <c r="BU31" s="28" t="str">
        <f>IF(AND($D31&lt;=BU$4,OR($E31&gt;=BU$4,$E31="")),IF($G31="w.i.p.","o",IF($G31="ok","x",IF($G31="Verzug","!!!",""))),"")</f>
        <v/>
      </c>
      <c r="BV31" s="28" t="str">
        <f>IF(AND($D31&lt;=BV$4,OR($E31&gt;=BV$4,$E31="")),IF($G31="w.i.p.","o",IF($G31="ok","x",IF($G31="Verzug","!!!",""))),"")</f>
        <v/>
      </c>
      <c r="BW31" s="28" t="str">
        <f>IF(AND($D31&lt;=BW$4,OR($E31&gt;=BW$4,$E31="")),IF($G31="w.i.p.","o",IF($G31="ok","x",IF($G31="Verzug","!!!",""))),"")</f>
        <v/>
      </c>
      <c r="BX31" s="28" t="str">
        <f>IF(AND($D31&lt;=BX$4,OR($E31&gt;=BX$4,$E31="")),IF($G31="w.i.p.","o",IF($G31="ok","x",IF($G31="Verzug","!!!",""))),"")</f>
        <v/>
      </c>
      <c r="BY31" s="28" t="str">
        <f>IF(AND($D31&lt;=BY$4,OR($E31&gt;=BY$4,$E31="")),IF($G31="w.i.p.","o",IF($G31="ok","x",IF($G31="Verzug","!!!",""))),"")</f>
        <v/>
      </c>
      <c r="BZ31" s="28" t="str">
        <f>IF(AND($D31&lt;=BZ$4,OR($E31&gt;=BZ$4,$E31="")),IF($G31="w.i.p.","o",IF($G31="ok","x",IF($G31="Verzug","!!!",""))),"")</f>
        <v/>
      </c>
      <c r="CA31" s="28" t="str">
        <f>IF(AND($D31&lt;=CA$4,OR($E31&gt;=CA$4,$E31="")),IF($G31="w.i.p.","o",IF($G31="ok","x",IF($G31="Verzug","!!!",""))),"")</f>
        <v/>
      </c>
      <c r="CB31" s="28" t="str">
        <f>IF(AND($D31&lt;=CB$4,OR($E31&gt;=CB$4,$E31="")),IF($G31="w.i.p.","o",IF($G31="ok","x",IF($G31="Verzug","!!!",""))),"")</f>
        <v/>
      </c>
      <c r="CC31" s="28" t="str">
        <f>IF(AND($D31&lt;=CC$4,OR($E31&gt;=CC$4,$E31="")),IF($G31="w.i.p.","o",IF($G31="ok","x",IF($G31="Verzug","!!!",""))),"")</f>
        <v/>
      </c>
      <c r="CD31" s="28" t="str">
        <f>IF(AND($D31&lt;=CD$4,OR($E31&gt;=CD$4,$E31="")),IF($G31="w.i.p.","o",IF($G31="ok","x",IF($G31="Verzug","!!!",""))),"")</f>
        <v/>
      </c>
      <c r="CE31" s="28" t="str">
        <f>IF(AND($D31&lt;=CE$4,OR($E31&gt;=CE$4,$E31="")),IF($G31="w.i.p.","o",IF($G31="ok","x",IF($G31="Verzug","!!!",""))),"")</f>
        <v/>
      </c>
      <c r="CF31" s="28" t="str">
        <f>IF(AND($D31&lt;=CF$4,OR($E31&gt;=CF$4,$E31="")),IF($G31="w.i.p.","o",IF($G31="ok","x",IF($G31="Verzug","!!!",""))),"")</f>
        <v/>
      </c>
      <c r="CG31" s="28" t="str">
        <f>IF(AND($D31&lt;=CG$4,OR($E31&gt;=CG$4,$E31="")),IF($G31="w.i.p.","o",IF($G31="ok","x",IF($G31="Verzug","!!!",""))),"")</f>
        <v/>
      </c>
      <c r="CH31" s="28" t="str">
        <f>IF(AND($D31&lt;=CH$4,OR($E31&gt;=CH$4,$E31="")),IF($G31="w.i.p.","o",IF($G31="ok","x",IF($G31="Verzug","!!!",""))),"")</f>
        <v/>
      </c>
      <c r="CI31" s="28" t="str">
        <f>IF(AND($D31&lt;=CI$4,OR($E31&gt;=CI$4,$E31="")),IF($G31="w.i.p.","o",IF($G31="ok","x",IF($G31="Verzug","!!!",""))),"")</f>
        <v/>
      </c>
      <c r="CJ31" s="28" t="str">
        <f>IF(AND($D31&lt;=CJ$4,OR($E31&gt;=CJ$4,$E31="")),IF($G31="w.i.p.","o",IF($G31="ok","x",IF($G31="Verzug","!!!",""))),"")</f>
        <v/>
      </c>
      <c r="CK31" s="28" t="str">
        <f>IF(AND($D31&lt;=CK$4,OR($E31&gt;=CK$4,$E31="")),IF($G31="w.i.p.","o",IF($G31="ok","x",IF($G31="Verzug","!!!",""))),"")</f>
        <v/>
      </c>
      <c r="CL31" s="28" t="str">
        <f>IF(AND($D31&lt;=CL$4,OR($E31&gt;=CL$4,$E31="")),IF($G31="w.i.p.","o",IF($G31="ok","x",IF($G31="Verzug","!!!",""))),"")</f>
        <v/>
      </c>
      <c r="CM31" s="28" t="str">
        <f>IF(AND($D31&lt;=CM$4,OR($E31&gt;=CM$4,$E31="")),IF($G31="w.i.p.","o",IF($G31="ok","x",IF($G31="Verzug","!!!",""))),"")</f>
        <v/>
      </c>
      <c r="CN31" s="28" t="str">
        <f>IF(AND($D31&lt;=CN$4,OR($E31&gt;=CN$4,$E31="")),IF($G31="w.i.p.","o",IF($G31="ok","x",IF($G31="Verzug","!!!",""))),"")</f>
        <v/>
      </c>
      <c r="CO31" s="28" t="str">
        <f>IF(AND($D31&lt;=CO$4,OR($E31&gt;=CO$4,$E31="")),IF($G31="w.i.p.","o",IF($G31="ok","x",IF($G31="Verzug","!!!",""))),"")</f>
        <v/>
      </c>
      <c r="CP31" s="28" t="str">
        <f>IF(AND($D31&lt;=CP$4,OR($E31&gt;=CP$4,$E31="")),IF($G31="w.i.p.","o",IF($G31="ok","x",IF($G31="Verzug","!!!",""))),"")</f>
        <v/>
      </c>
      <c r="CQ31" s="28" t="str">
        <f>IF(AND($D31&lt;=CQ$4,OR($E31&gt;=CQ$4,$E31="")),IF($G31="w.i.p.","o",IF($G31="ok","x",IF($G31="Verzug","!!!",""))),"")</f>
        <v/>
      </c>
      <c r="CR31" s="28" t="str">
        <f>IF(AND($D31&lt;=CR$4,OR($E31&gt;=CR$4,$E31="")),IF($G31="w.i.p.","o",IF($G31="ok","x",IF($G31="Verzug","!!!",""))),"")</f>
        <v/>
      </c>
      <c r="CS31" s="28" t="str">
        <f>IF(AND($D31&lt;=CS$4,OR($E31&gt;=CS$4,$E31="")),IF($G31="w.i.p.","o",IF($G31="ok","x",IF($G31="Verzug","!!!",""))),"")</f>
        <v/>
      </c>
      <c r="CT31" s="28" t="str">
        <f>IF(AND($D31&lt;=CT$4,OR($E31&gt;=CT$4,$E31="")),IF($G31="w.i.p.","o",IF($G31="ok","x",IF($G31="Verzug","!!!",""))),"")</f>
        <v/>
      </c>
      <c r="CU31" s="28" t="str">
        <f>IF(AND($D31&lt;=CU$4,OR($E31&gt;=CU$4,$E31="")),IF($G31="w.i.p.","o",IF($G31="ok","x",IF($G31="Verzug","!!!",""))),"")</f>
        <v/>
      </c>
      <c r="CV31" s="28" t="str">
        <f>IF(AND($D31&lt;=CV$4,OR($E31&gt;=CV$4,$E31="")),IF($G31="w.i.p.","o",IF($G31="ok","x",IF($G31="Verzug","!!!",""))),"")</f>
        <v/>
      </c>
      <c r="CW31" s="28" t="str">
        <f>IF(AND($D31&lt;=CW$4,OR($E31&gt;=CW$4,$E31="")),IF($G31="w.i.p.","o",IF($G31="ok","x",IF($G31="Verzug","!!!",""))),"")</f>
        <v/>
      </c>
      <c r="CX31" s="28" t="str">
        <f>IF(AND($D31&lt;=CX$4,OR($E31&gt;=CX$4,$E31="")),IF($G31="w.i.p.","o",IF($G31="ok","x",IF($G31="Verzug","!!!",""))),"")</f>
        <v/>
      </c>
      <c r="CY31" s="28" t="str">
        <f>IF(AND($D31&lt;=CY$4,OR($E31&gt;=CY$4,$E31="")),IF($G31="w.i.p.","o",IF($G31="ok","x",IF($G31="Verzug","!!!",""))),"")</f>
        <v/>
      </c>
      <c r="CZ31" s="28" t="str">
        <f>IF(AND($D31&lt;=CZ$4,OR($E31&gt;=CZ$4,$E31="")),IF($G31="w.i.p.","o",IF($G31="ok","x",IF($G31="Verzug","!!!",""))),"")</f>
        <v/>
      </c>
      <c r="DA31" s="28" t="str">
        <f>IF(AND($D31&lt;=DA$4,OR($E31&gt;=DA$4,$E31="")),IF($G31="w.i.p.","o",IF($G31="ok","x",IF($G31="Verzug","!!!",""))),"")</f>
        <v/>
      </c>
      <c r="DB31" s="28" t="str">
        <f>IF(AND($D31&lt;=DB$4,OR($E31&gt;=DB$4,$E31="")),IF($G31="w.i.p.","o",IF($G31="ok","x",IF($G31="Verzug","!!!",""))),"")</f>
        <v/>
      </c>
      <c r="DC31" s="28" t="str">
        <f>IF(AND($D31&lt;=DC$4,OR($E31&gt;=DC$4,$E31="")),IF($G31="w.i.p.","o",IF($G31="ok","x",IF($G31="Verzug","!!!",""))),"")</f>
        <v/>
      </c>
      <c r="DD31" s="28" t="str">
        <f>IF(AND($D31&lt;=DD$4,OR($E31&gt;=DD$4,$E31="")),IF($G31="w.i.p.","o",IF($G31="ok","x",IF($G31="Verzug","!!!",""))),"")</f>
        <v/>
      </c>
      <c r="DE31" s="28" t="str">
        <f>IF(AND($D31&lt;=DE$4,OR($E31&gt;=DE$4,$E31="")),IF($G31="w.i.p.","o",IF($G31="ok","x",IF($G31="Verzug","!!!",""))),"")</f>
        <v/>
      </c>
      <c r="DF31" s="28" t="str">
        <f>IF(AND($D31&lt;=DF$4,OR($E31&gt;=DF$4,$E31="")),IF($G31="w.i.p.","o",IF($G31="ok","x",IF($G31="Verzug","!!!",""))),"")</f>
        <v/>
      </c>
      <c r="DG31" s="28" t="str">
        <f>IF(AND($D31&lt;=DG$4,OR($E31&gt;=DG$4,$E31="")),IF($G31="w.i.p.","o",IF($G31="ok","x",IF($G31="Verzug","!!!",""))),"")</f>
        <v/>
      </c>
      <c r="DH31" s="28" t="str">
        <f>IF(AND($D31&lt;=DH$4,OR($E31&gt;=DH$4,$E31="")),IF($G31="w.i.p.","o",IF($G31="ok","x",IF($G31="Verzug","!!!",""))),"")</f>
        <v/>
      </c>
      <c r="DI31" s="28" t="str">
        <f>IF(AND($D31&lt;=DI$4,OR($E31&gt;=DI$4,$E31="")),IF($G31="w.i.p.","o",IF($G31="ok","x",IF($G31="Verzug","!!!",""))),"")</f>
        <v/>
      </c>
      <c r="DJ31" s="28" t="str">
        <f>IF(AND($D31&lt;=DJ$4,OR($E31&gt;=DJ$4,$E31="")),IF($G31="w.i.p.","o",IF($G31="ok","x",IF($G31="Verzug","!!!",""))),"")</f>
        <v/>
      </c>
      <c r="DK31" s="28" t="str">
        <f>IF(AND($D31&lt;=DK$4,OR($E31&gt;=DK$4,$E31="")),IF($G31="w.i.p.","o",IF($G31="ok","x",IF($G31="Verzug","!!!",""))),"")</f>
        <v/>
      </c>
      <c r="DL31" s="28" t="str">
        <f>IF(AND($D31&lt;=DL$4,OR($E31&gt;=DL$4,$E31="")),IF($G31="w.i.p.","o",IF($G31="ok","x",IF($G31="Verzug","!!!",""))),"")</f>
        <v/>
      </c>
      <c r="DM31" s="28" t="str">
        <f>IF(AND($D31&lt;=DM$4,OR($E31&gt;=DM$4,$E31="")),IF($G31="w.i.p.","o",IF($G31="ok","x",IF($G31="Verzug","!!!",""))),"")</f>
        <v/>
      </c>
      <c r="DN31" s="28" t="str">
        <f>IF(AND($D31&lt;=DN$4,OR($E31&gt;=DN$4,$E31="")),IF($G31="w.i.p.","o",IF($G31="ok","x",IF($G31="Verzug","!!!",""))),"")</f>
        <v/>
      </c>
      <c r="DO31" s="28" t="str">
        <f>IF(AND($D31&lt;=DO$4,OR($E31&gt;=DO$4,$E31="")),IF($G31="w.i.p.","o",IF($G31="ok","x",IF($G31="Verzug","!!!",""))),"")</f>
        <v/>
      </c>
      <c r="DP31" s="28" t="str">
        <f>IF(AND($D31&lt;=DP$4,OR($E31&gt;=DP$4,$E31="")),IF($G31="w.i.p.","o",IF($G31="ok","x",IF($G31="Verzug","!!!",""))),"")</f>
        <v/>
      </c>
      <c r="DQ31" s="28" t="str">
        <f>IF(AND($D31&lt;=DQ$4,OR($E31&gt;=DQ$4,$E31="")),IF($G31="w.i.p.","o",IF($G31="ok","x",IF($G31="Verzug","!!!",""))),"")</f>
        <v/>
      </c>
      <c r="DR31" s="28" t="str">
        <f>IF(AND($D31&lt;=DR$4,OR($E31&gt;=DR$4,$E31="")),IF($G31="w.i.p.","o",IF($G31="ok","x",IF($G31="Verzug","!!!",""))),"")</f>
        <v/>
      </c>
      <c r="DS31" s="28" t="str">
        <f>IF(AND($D31&lt;=DS$4,OR($E31&gt;=DS$4,$E31="")),IF($G31="w.i.p.","o",IF($G31="ok","x",IF($G31="Verzug","!!!",""))),"")</f>
        <v/>
      </c>
      <c r="DT31" s="28" t="str">
        <f>IF(AND($D31&lt;=DT$4,OR($E31&gt;=DT$4,$E31="")),IF($G31="w.i.p.","o",IF($G31="ok","x",IF($G31="Verzug","!!!",""))),"")</f>
        <v/>
      </c>
      <c r="DU31" s="28" t="str">
        <f>IF(AND($D31&lt;=DU$4,OR($E31&gt;=DU$4,$E31="")),IF($G31="w.i.p.","o",IF($G31="ok","x",IF($G31="Verzug","!!!",""))),"")</f>
        <v/>
      </c>
      <c r="DV31" s="28" t="str">
        <f>IF(AND($D31&lt;=DV$4,OR($E31&gt;=DV$4,$E31="")),IF($G31="w.i.p.","o",IF($G31="ok","x",IF($G31="Verzug","!!!",""))),"")</f>
        <v/>
      </c>
      <c r="DW31" s="28" t="str">
        <f>IF(AND($D31&lt;=DW$4,OR($E31&gt;=DW$4,$E31="")),IF($G31="w.i.p.","o",IF($G31="ok","x",IF($G31="Verzug","!!!",""))),"")</f>
        <v/>
      </c>
      <c r="DX31" s="28" t="str">
        <f>IF(AND($D31&lt;=DX$4,OR($E31&gt;=DX$4,$E31="")),IF($G31="w.i.p.","o",IF($G31="ok","x",IF($G31="Verzug","!!!",""))),"")</f>
        <v/>
      </c>
      <c r="DY31" s="28" t="str">
        <f>IF(AND($D31&lt;=DY$4,OR($E31&gt;=DY$4,$E31="")),IF($G31="w.i.p.","o",IF($G31="ok","x",IF($G31="Verzug","!!!",""))),"")</f>
        <v/>
      </c>
      <c r="DZ31" s="28" t="str">
        <f>IF(AND($D31&lt;=DZ$4,OR($E31&gt;=DZ$4,$E31="")),IF($G31="w.i.p.","o",IF($G31="ok","x",IF($G31="Verzug","!!!",""))),"")</f>
        <v/>
      </c>
      <c r="EA31" s="28" t="str">
        <f>IF(AND($D31&lt;=EA$4,OR($E31&gt;=EA$4,$E31="")),IF($G31="w.i.p.","o",IF($G31="ok","x",IF($G31="Verzug","!!!",""))),"")</f>
        <v/>
      </c>
      <c r="EB31" s="28" t="str">
        <f>IF(AND($D31&lt;=EB$4,OR($E31&gt;=EB$4,$E31="")),IF($G31="w.i.p.","o",IF($G31="ok","x",IF($G31="Verzug","!!!",""))),"")</f>
        <v/>
      </c>
      <c r="EC31" s="28" t="str">
        <f>IF(AND($D31&lt;=EC$4,OR($E31&gt;=EC$4,$E31="")),IF($G31="w.i.p.","o",IF($G31="ok","x",IF($G31="Verzug","!!!",""))),"")</f>
        <v/>
      </c>
      <c r="ED31" s="28" t="str">
        <f>IF(AND($D31&lt;=ED$4,OR($E31&gt;=ED$4,$E31="")),IF($G31="w.i.p.","o",IF($G31="ok","x",IF($G31="Verzug","!!!",""))),"")</f>
        <v/>
      </c>
      <c r="EE31" s="28" t="str">
        <f>IF(AND($D31&lt;=EE$4,OR($E31&gt;=EE$4,$E31="")),IF($G31="w.i.p.","o",IF($G31="ok","x",IF($G31="Verzug","!!!",""))),"")</f>
        <v/>
      </c>
      <c r="EF31" s="28" t="str">
        <f>IF(AND($D31&lt;=EF$4,OR($E31&gt;=EF$4,$E31="")),IF($G31="w.i.p.","o",IF($G31="ok","x",IF($G31="Verzug","!!!",""))),"")</f>
        <v/>
      </c>
      <c r="EG31" s="28" t="str">
        <f>IF(AND($D31&lt;=EG$4,OR($E31&gt;=EG$4,$E31="")),IF($G31="w.i.p.","o",IF($G31="ok","x",IF($G31="Verzug","!!!",""))),"")</f>
        <v/>
      </c>
      <c r="EH31" s="28" t="str">
        <f>IF(AND($D31&lt;=EH$4,OR($E31&gt;=EH$4,$E31="")),IF($G31="w.i.p.","o",IF($G31="ok","x",IF($G31="Verzug","!!!",""))),"")</f>
        <v/>
      </c>
      <c r="EI31" s="28" t="str">
        <f>IF(AND($D31&lt;=EI$4,OR($E31&gt;=EI$4,$E31="")),IF($G31="w.i.p.","o",IF($G31="ok","x",IF($G31="Verzug","!!!",""))),"")</f>
        <v/>
      </c>
      <c r="EJ31" s="28" t="str">
        <f>IF(AND($D31&lt;=EJ$4,OR($E31&gt;=EJ$4,$E31="")),IF($G31="w.i.p.","o",IF($G31="ok","x",IF($G31="Verzug","!!!",""))),"")</f>
        <v/>
      </c>
      <c r="EK31" s="28" t="str">
        <f>IF(AND($D31&lt;=EK$4,OR($E31&gt;=EK$4,$E31="")),IF($G31="w.i.p.","o",IF($G31="ok","x",IF($G31="Verzug","!!!",""))),"")</f>
        <v/>
      </c>
      <c r="EL31" s="28" t="str">
        <f>IF(AND($D31&lt;=EL$4,OR($E31&gt;=EL$4,$E31="")),IF($G31="w.i.p.","o",IF($G31="ok","x",IF($G31="Verzug","!!!",""))),"")</f>
        <v/>
      </c>
      <c r="EM31" s="28" t="str">
        <f>IF(AND($D31&lt;=EM$4,OR($E31&gt;=EM$4,$E31="")),IF($G31="w.i.p.","o",IF($G31="ok","x",IF($G31="Verzug","!!!",""))),"")</f>
        <v/>
      </c>
      <c r="EN31" s="28" t="str">
        <f>IF(AND($D31&lt;=EN$4,OR($E31&gt;=EN$4,$E31="")),IF($G31="w.i.p.","o",IF($G31="ok","x",IF($G31="Verzug","!!!",""))),"")</f>
        <v/>
      </c>
      <c r="EO31" s="28" t="str">
        <f>IF(AND($D31&lt;=EO$4,OR($E31&gt;=EO$4,$E31="")),IF($G31="w.i.p.","o",IF($G31="ok","x",IF($G31="Verzug","!!!",""))),"")</f>
        <v/>
      </c>
      <c r="EP31" s="28" t="str">
        <f>IF(AND($D31&lt;=EP$4,OR($E31&gt;=EP$4,$E31="")),IF($G31="w.i.p.","o",IF($G31="ok","x",IF($G31="Verzug","!!!",""))),"")</f>
        <v/>
      </c>
      <c r="EQ31" s="28" t="str">
        <f>IF(AND($D31&lt;=EQ$4,OR($E31&gt;=EQ$4,$E31="")),IF($G31="w.i.p.","o",IF($G31="ok","x",IF($G31="Verzug","!!!",""))),"")</f>
        <v/>
      </c>
      <c r="ER31" s="28" t="str">
        <f>IF(AND($D31&lt;=ER$4,OR($E31&gt;=ER$4,$E31="")),IF($G31="w.i.p.","o",IF($G31="ok","x",IF($G31="Verzug","!!!",""))),"")</f>
        <v/>
      </c>
      <c r="ES31" s="28" t="str">
        <f>IF(AND($D31&lt;=ES$4,OR($E31&gt;=ES$4,$E31="")),IF($G31="w.i.p.","o",IF($G31="ok","x",IF($G31="Verzug","!!!",""))),"")</f>
        <v/>
      </c>
      <c r="ET31" s="28" t="str">
        <f>IF(AND($D31&lt;=ET$4,OR($E31&gt;=ET$4,$E31="")),IF($G31="w.i.p.","o",IF($G31="ok","x",IF($G31="Verzug","!!!",""))),"")</f>
        <v/>
      </c>
      <c r="EU31" s="28" t="str">
        <f>IF(AND($D31&lt;=EU$4,OR($E31&gt;=EU$4,$E31="")),IF($G31="w.i.p.","o",IF($G31="ok","x",IF($G31="Verzug","!!!",""))),"")</f>
        <v/>
      </c>
      <c r="EV31" s="28" t="str">
        <f>IF(AND($D31&lt;=EV$4,OR($E31&gt;=EV$4,$E31="")),IF($G31="w.i.p.","o",IF($G31="ok","x",IF($G31="Verzug","!!!",""))),"")</f>
        <v/>
      </c>
      <c r="EW31" s="28" t="str">
        <f>IF(AND($D31&lt;=EW$4,OR($E31&gt;=EW$4,$E31="")),IF($G31="w.i.p.","o",IF($G31="ok","x",IF($G31="Verzug","!!!",""))),"")</f>
        <v/>
      </c>
      <c r="EX31" s="28" t="str">
        <f>IF(AND($D31&lt;=EX$4,OR($E31&gt;=EX$4,$E31="")),IF($G31="w.i.p.","o",IF($G31="ok","x",IF($G31="Verzug","!!!",""))),"")</f>
        <v/>
      </c>
      <c r="EY31" s="28" t="str">
        <f>IF(AND($D31&lt;=EY$4,OR($E31&gt;=EY$4,$E31="")),IF($G31="w.i.p.","o",IF($G31="ok","x",IF($G31="Verzug","!!!",""))),"")</f>
        <v/>
      </c>
      <c r="EZ31" s="28" t="str">
        <f>IF(AND($D31&lt;=EZ$4,OR($E31&gt;=EZ$4,$E31="")),IF($G31="w.i.p.","o",IF($G31="ok","x",IF($G31="Verzug","!!!",""))),"")</f>
        <v/>
      </c>
      <c r="FA31" s="28" t="str">
        <f>IF(AND($D31&lt;=FA$4,OR($E31&gt;=FA$4,$E31="")),IF($G31="w.i.p.","o",IF($G31="ok","x",IF($G31="Verzug","!!!",""))),"")</f>
        <v/>
      </c>
      <c r="FB31" s="28" t="str">
        <f>IF(AND($D31&lt;=FB$4,OR($E31&gt;=FB$4,$E31="")),IF($G31="w.i.p.","o",IF($G31="ok","x",IF($G31="Verzug","!!!",""))),"")</f>
        <v/>
      </c>
      <c r="FC31" s="28" t="str">
        <f>IF(AND($D31&lt;=FC$4,OR($E31&gt;=FC$4,$E31="")),IF($G31="w.i.p.","o",IF($G31="ok","x",IF($G31="Verzug","!!!",""))),"")</f>
        <v/>
      </c>
      <c r="FD31" s="28" t="str">
        <f>IF(AND($D31&lt;=FD$4,OR($E31&gt;=FD$4,$E31="")),IF($G31="w.i.p.","o",IF($G31="ok","x",IF($G31="Verzug","!!!",""))),"")</f>
        <v/>
      </c>
      <c r="FE31" s="28" t="str">
        <f>IF(AND($D31&lt;=FE$4,OR($E31&gt;=FE$4,$E31="")),IF($G31="w.i.p.","o",IF($G31="ok","x",IF($G31="Verzug","!!!",""))),"")</f>
        <v/>
      </c>
      <c r="FF31" s="28" t="str">
        <f>IF(AND($D31&lt;=FF$4,OR($E31&gt;=FF$4,$E31="")),IF($G31="w.i.p.","o",IF($G31="ok","x",IF($G31="Verzug","!!!",""))),"")</f>
        <v/>
      </c>
      <c r="FG31" s="28" t="str">
        <f>IF(AND($D31&lt;=FG$4,OR($E31&gt;=FG$4,$E31="")),IF($G31="w.i.p.","o",IF($G31="ok","x",IF($G31="Verzug","!!!",""))),"")</f>
        <v/>
      </c>
      <c r="FH31" s="28" t="str">
        <f>IF(AND($D31&lt;=FH$4,OR($E31&gt;=FH$4,$E31="")),IF($G31="w.i.p.","o",IF($G31="ok","x",IF($G31="Verzug","!!!",""))),"")</f>
        <v/>
      </c>
      <c r="FI31" s="28" t="str">
        <f>IF(AND($D31&lt;=FI$4,OR($E31&gt;=FI$4,$E31="")),IF($G31="w.i.p.","o",IF($G31="ok","x",IF($G31="Verzug","!!!",""))),"")</f>
        <v/>
      </c>
      <c r="FJ31" s="28" t="str">
        <f>IF(AND($D31&lt;=FJ$4,OR($E31&gt;=FJ$4,$E31="")),IF($G31="w.i.p.","o",IF($G31="ok","x",IF($G31="Verzug","!!!",""))),"")</f>
        <v/>
      </c>
      <c r="FK31" s="28" t="str">
        <f>IF(AND($D31&lt;=FK$4,OR($E31&gt;=FK$4,$E31="")),IF($G31="w.i.p.","o",IF($G31="ok","x",IF($G31="Verzug","!!!",""))),"")</f>
        <v/>
      </c>
      <c r="FL31" s="28" t="str">
        <f>IF(AND($D31&lt;=FL$4,OR($E31&gt;=FL$4,$E31="")),IF($G31="w.i.p.","o",IF($G31="ok","x",IF($G31="Verzug","!!!",""))),"")</f>
        <v/>
      </c>
      <c r="FM31" s="28" t="str">
        <f>IF(AND($D31&lt;=FM$4,OR($E31&gt;=FM$4,$E31="")),IF($G31="w.i.p.","o",IF($G31="ok","x",IF($G31="Verzug","!!!",""))),"")</f>
        <v/>
      </c>
      <c r="FN31" s="28" t="str">
        <f>IF(AND($D31&lt;=FN$4,OR($E31&gt;=FN$4,$E31="")),IF($G31="w.i.p.","o",IF($G31="ok","x",IF($G31="Verzug","!!!",""))),"")</f>
        <v/>
      </c>
      <c r="FO31" s="28" t="str">
        <f>IF(AND($D31&lt;=FO$4,OR($E31&gt;=FO$4,$E31="")),IF($G31="w.i.p.","o",IF($G31="ok","x",IF($G31="Verzug","!!!",""))),"")</f>
        <v/>
      </c>
      <c r="FP31" s="28" t="str">
        <f>IF(AND($D31&lt;=FP$4,OR($E31&gt;=FP$4,$E31="")),IF($G31="w.i.p.","o",IF($G31="ok","x",IF($G31="Verzug","!!!",""))),"")</f>
        <v/>
      </c>
      <c r="FQ31" s="28" t="str">
        <f>IF(AND($D31&lt;=FQ$4,OR($E31&gt;=FQ$4,$E31="")),IF($G31="w.i.p.","o",IF($G31="ok","x",IF($G31="Verzug","!!!",""))),"")</f>
        <v/>
      </c>
      <c r="FR31" s="28" t="str">
        <f>IF(AND($D31&lt;=FR$4,OR($E31&gt;=FR$4,$E31="")),IF($G31="w.i.p.","o",IF($G31="ok","x",IF($G31="Verzug","!!!",""))),"")</f>
        <v/>
      </c>
      <c r="FS31" s="28" t="str">
        <f>IF(AND($D31&lt;=FS$4,OR($E31&gt;=FS$4,$E31="")),IF($G31="w.i.p.","o",IF($G31="ok","x",IF($G31="Verzug","!!!",""))),"")</f>
        <v/>
      </c>
      <c r="FT31" s="28" t="str">
        <f>IF(AND($D31&lt;=FT$4,OR($E31&gt;=FT$4,$E31="")),IF($G31="w.i.p.","o",IF($G31="ok","x",IF($G31="Verzug","!!!",""))),"")</f>
        <v/>
      </c>
      <c r="FU31" s="28" t="str">
        <f>IF(AND($D31&lt;=FU$4,OR($E31&gt;=FU$4,$E31="")),IF($G31="w.i.p.","o",IF($G31="ok","x",IF($G31="Verzug","!!!",""))),"")</f>
        <v/>
      </c>
      <c r="FV31" s="28" t="str">
        <f>IF(AND($D31&lt;=FV$4,OR($E31&gt;=FV$4,$E31="")),IF($G31="w.i.p.","o",IF($G31="ok","x",IF($G31="Verzug","!!!",""))),"")</f>
        <v/>
      </c>
      <c r="FW31" s="28" t="str">
        <f>IF(AND($D31&lt;=FW$4,OR($E31&gt;=FW$4,$E31="")),IF($G31="w.i.p.","o",IF($G31="ok","x",IF($G31="Verzug","!!!",""))),"")</f>
        <v/>
      </c>
      <c r="FX31" s="28" t="str">
        <f>IF(AND($D31&lt;=FX$4,OR($E31&gt;=FX$4,$E31="")),IF($G31="w.i.p.","o",IF($G31="ok","x",IF($G31="Verzug","!!!",""))),"")</f>
        <v>x</v>
      </c>
      <c r="FY31" s="28" t="str">
        <f>IF(AND($D31&lt;=FY$4,OR($E31&gt;=FY$4,$E31="")),IF($G31="w.i.p.","o",IF($G31="ok","x",IF($G31="Verzug","!!!",""))),"")</f>
        <v>x</v>
      </c>
      <c r="FZ31" s="28" t="str">
        <f>IF(AND($D31&lt;=FZ$4,OR($E31&gt;=FZ$4,$E31="")),IF($G31="w.i.p.","o",IF($G31="ok","x",IF($G31="Verzug","!!!",""))),"")</f>
        <v>x</v>
      </c>
      <c r="GA31" s="28" t="str">
        <f>IF(AND($D31&lt;=GA$4,OR($E31&gt;=GA$4,$E31="")),IF($G31="w.i.p.","o",IF($G31="ok","x",IF($G31="Verzug","!!!",""))),"")</f>
        <v>x</v>
      </c>
      <c r="GB31" s="28" t="str">
        <f>IF(AND($D31&lt;=GB$4,OR($E31&gt;=GB$4,$E31="")),IF($G31="w.i.p.","o",IF($G31="ok","x",IF($G31="Verzug","!!!",""))),"")</f>
        <v/>
      </c>
      <c r="GC31" s="28" t="str">
        <f>IF(AND($D31&lt;=GC$4,OR($E31&gt;=GC$4,$E31="")),IF($G31="w.i.p.","o",IF($G31="ok","x",IF($G31="Verzug","!!!",""))),"")</f>
        <v/>
      </c>
      <c r="GD31" s="28" t="str">
        <f>IF(AND($D31&lt;=GD$4,OR($E31&gt;=GD$4,$E31="")),IF($G31="w.i.p.","o",IF($G31="ok","x",IF($G31="Verzug","!!!",""))),"")</f>
        <v/>
      </c>
      <c r="GE31" s="28" t="str">
        <f>IF(AND($D31&lt;=GE$4,OR($E31&gt;=GE$4,$E31="")),IF($G31="w.i.p.","o",IF($G31="ok","x",IF($G31="Verzug","!!!",""))),"")</f>
        <v/>
      </c>
      <c r="GF31" s="28" t="str">
        <f>IF(AND($D31&lt;=GF$4,OR($E31&gt;=GF$4,$E31="")),IF($G31="w.i.p.","o",IF($G31="ok","x",IF($G31="Verzug","!!!",""))),"")</f>
        <v/>
      </c>
      <c r="GG31" s="28" t="str">
        <f>IF(AND($D31&lt;=GG$4,OR($E31&gt;=GG$4,$E31="")),IF($G31="w.i.p.","o",IF($G31="ok","x",IF($G31="Verzug","!!!",""))),"")</f>
        <v/>
      </c>
      <c r="GH31" s="28" t="str">
        <f>IF(AND($D31&lt;=GH$4,OR($E31&gt;=GH$4,$E31="")),IF($G31="w.i.p.","o",IF($G31="ok","x",IF($G31="Verzug","!!!",""))),"")</f>
        <v/>
      </c>
      <c r="GI31" s="28" t="str">
        <f>IF(AND($D31&lt;=GI$4,OR($E31&gt;=GI$4,$E31="")),IF($G31="w.i.p.","o",IF($G31="ok","x",IF($G31="Verzug","!!!",""))),"")</f>
        <v/>
      </c>
    </row>
    <row r="32" spans="3:191" ht="12.75" customHeight="1" outlineLevel="2">
      <c r="C32" s="29" t="s">
        <v>62</v>
      </c>
      <c r="D32" s="30">
        <v>40546</v>
      </c>
      <c r="E32" s="30">
        <v>40582</v>
      </c>
      <c r="F32" s="40" t="s">
        <v>0</v>
      </c>
      <c r="G32" s="41" t="str">
        <f>IF(F32="X","ok",IF(E32="","",IF(E32&gt;=$C$1,"w.i.p.","Verzug")))</f>
        <v>ok</v>
      </c>
      <c r="H32" s="31">
        <f ca="1">IF(AND(G32="w.i.p.",E32-$C$1&lt;=$H$2),1,IF(G32="Verzug",2,0))</f>
        <v>0</v>
      </c>
      <c r="I32" s="32"/>
      <c r="J32" s="33">
        <f t="shared" ca="1" si="17"/>
        <v>0</v>
      </c>
      <c r="K32" s="34"/>
      <c r="L32" s="28" t="str">
        <f>IF(AND($D32&lt;=L$4,OR($E32&gt;=L$4,$E32="")),IF($G32="w.i.p.","o",IF($G32="ok","x",IF($G32="Verzug","!!!",""))),"")</f>
        <v/>
      </c>
      <c r="M32" s="28" t="str">
        <f>IF(AND($D32&lt;=M$4,OR($E32&gt;=M$4,$E32="")),IF($G32="w.i.p.","o",IF($G32="ok","x",IF($G32="Verzug","!!!",""))),"")</f>
        <v/>
      </c>
      <c r="N32" s="28" t="str">
        <f>IF(AND($D32&lt;=N$4,OR($E32&gt;=N$4,$E32="")),IF($G32="w.i.p.","o",IF($G32="ok","x",IF($G32="Verzug","!!!",""))),"")</f>
        <v/>
      </c>
      <c r="O32" s="28" t="str">
        <f>IF(AND($D32&lt;=O$4,OR($E32&gt;=O$4,$E32="")),IF($G32="w.i.p.","o",IF($G32="ok","x",IF($G32="Verzug","!!!",""))),"")</f>
        <v/>
      </c>
      <c r="P32" s="28" t="str">
        <f>IF(AND($D32&lt;=P$4,OR($E32&gt;=P$4,$E32="")),IF($G32="w.i.p.","o",IF($G32="ok","x",IF($G32="Verzug","!!!",""))),"")</f>
        <v/>
      </c>
      <c r="Q32" s="28" t="str">
        <f>IF(AND($D32&lt;=Q$4,OR($E32&gt;=Q$4,$E32="")),IF($G32="w.i.p.","o",IF($G32="ok","x",IF($G32="Verzug","!!!",""))),"")</f>
        <v/>
      </c>
      <c r="R32" s="28" t="str">
        <f>IF(AND($D32&lt;=R$4,OR($E32&gt;=R$4,$E32="")),IF($G32="w.i.p.","o",IF($G32="ok","x",IF($G32="Verzug","!!!",""))),"")</f>
        <v/>
      </c>
      <c r="S32" s="28" t="str">
        <f>IF(AND($D32&lt;=S$4,OR($E32&gt;=S$4,$E32="")),IF($G32="w.i.p.","o",IF($G32="ok","x",IF($G32="Verzug","!!!",""))),"")</f>
        <v/>
      </c>
      <c r="T32" s="28" t="str">
        <f>IF(AND($D32&lt;=T$4,OR($E32&gt;=T$4,$E32="")),IF($G32="w.i.p.","o",IF($G32="ok","x",IF($G32="Verzug","!!!",""))),"")</f>
        <v/>
      </c>
      <c r="U32" s="28" t="str">
        <f>IF(AND($D32&lt;=U$4,OR($E32&gt;=U$4,$E32="")),IF($G32="w.i.p.","o",IF($G32="ok","x",IF($G32="Verzug","!!!",""))),"")</f>
        <v/>
      </c>
      <c r="V32" s="28" t="str">
        <f>IF(AND($D32&lt;=V$4,OR($E32&gt;=V$4,$E32="")),IF($G32="w.i.p.","o",IF($G32="ok","x",IF($G32="Verzug","!!!",""))),"")</f>
        <v/>
      </c>
      <c r="W32" s="28" t="str">
        <f>IF(AND($D32&lt;=W$4,OR($E32&gt;=W$4,$E32="")),IF($G32="w.i.p.","o",IF($G32="ok","x",IF($G32="Verzug","!!!",""))),"")</f>
        <v/>
      </c>
      <c r="X32" s="28" t="str">
        <f>IF(AND($D32&lt;=X$4,OR($E32&gt;=X$4,$E32="")),IF($G32="w.i.p.","o",IF($G32="ok","x",IF($G32="Verzug","!!!",""))),"")</f>
        <v/>
      </c>
      <c r="Y32" s="28" t="str">
        <f>IF(AND($D32&lt;=Y$4,OR($E32&gt;=Y$4,$E32="")),IF($G32="w.i.p.","o",IF($G32="ok","x",IF($G32="Verzug","!!!",""))),"")</f>
        <v/>
      </c>
      <c r="Z32" s="28" t="str">
        <f>IF(AND($D32&lt;=Z$4,OR($E32&gt;=Z$4,$E32="")),IF($G32="w.i.p.","o",IF($G32="ok","x",IF($G32="Verzug","!!!",""))),"")</f>
        <v/>
      </c>
      <c r="AA32" s="28" t="str">
        <f>IF(AND($D32&lt;=AA$4,OR($E32&gt;=AA$4,$E32="")),IF($G32="w.i.p.","o",IF($G32="ok","x",IF($G32="Verzug","!!!",""))),"")</f>
        <v/>
      </c>
      <c r="AB32" s="28" t="str">
        <f>IF(AND($D32&lt;=AB$4,OR($E32&gt;=AB$4,$E32="")),IF($G32="w.i.p.","o",IF($G32="ok","x",IF($G32="Verzug","!!!",""))),"")</f>
        <v/>
      </c>
      <c r="AC32" s="28" t="str">
        <f>IF(AND($D32&lt;=AC$4,OR($E32&gt;=AC$4,$E32="")),IF($G32="w.i.p.","o",IF($G32="ok","x",IF($G32="Verzug","!!!",""))),"")</f>
        <v/>
      </c>
      <c r="AD32" s="28" t="str">
        <f>IF(AND($D32&lt;=AD$4,OR($E32&gt;=AD$4,$E32="")),IF($G32="w.i.p.","o",IF($G32="ok","x",IF($G32="Verzug","!!!",""))),"")</f>
        <v/>
      </c>
      <c r="AE32" s="28" t="str">
        <f>IF(AND($D32&lt;=AE$4,OR($E32&gt;=AE$4,$E32="")),IF($G32="w.i.p.","o",IF($G32="ok","x",IF($G32="Verzug","!!!",""))),"")</f>
        <v/>
      </c>
      <c r="AF32" s="28" t="str">
        <f>IF(AND($D32&lt;=AF$4,OR($E32&gt;=AF$4,$E32="")),IF($G32="w.i.p.","o",IF($G32="ok","x",IF($G32="Verzug","!!!",""))),"")</f>
        <v/>
      </c>
      <c r="AG32" s="28" t="str">
        <f>IF(AND($D32&lt;=AG$4,OR($E32&gt;=AG$4,$E32="")),IF($G32="w.i.p.","o",IF($G32="ok","x",IF($G32="Verzug","!!!",""))),"")</f>
        <v/>
      </c>
      <c r="AH32" s="28" t="str">
        <f>IF(AND($D32&lt;=AH$4,OR($E32&gt;=AH$4,$E32="")),IF($G32="w.i.p.","o",IF($G32="ok","x",IF($G32="Verzug","!!!",""))),"")</f>
        <v/>
      </c>
      <c r="AI32" s="28" t="str">
        <f>IF(AND($D32&lt;=AI$4,OR($E32&gt;=AI$4,$E32="")),IF($G32="w.i.p.","o",IF($G32="ok","x",IF($G32="Verzug","!!!",""))),"")</f>
        <v/>
      </c>
      <c r="AJ32" s="28" t="str">
        <f>IF(AND($D32&lt;=AJ$4,OR($E32&gt;=AJ$4,$E32="")),IF($G32="w.i.p.","o",IF($G32="ok","x",IF($G32="Verzug","!!!",""))),"")</f>
        <v/>
      </c>
      <c r="AK32" s="28" t="str">
        <f>IF(AND($D32&lt;=AK$4,OR($E32&gt;=AK$4,$E32="")),IF($G32="w.i.p.","o",IF($G32="ok","x",IF($G32="Verzug","!!!",""))),"")</f>
        <v/>
      </c>
      <c r="AL32" s="28" t="str">
        <f>IF(AND($D32&lt;=AL$4,OR($E32&gt;=AL$4,$E32="")),IF($G32="w.i.p.","o",IF($G32="ok","x",IF($G32="Verzug","!!!",""))),"")</f>
        <v/>
      </c>
      <c r="AM32" s="28" t="str">
        <f>IF(AND($D32&lt;=AM$4,OR($E32&gt;=AM$4,$E32="")),IF($G32="w.i.p.","o",IF($G32="ok","x",IF($G32="Verzug","!!!",""))),"")</f>
        <v/>
      </c>
      <c r="AN32" s="28" t="str">
        <f>IF(AND($D32&lt;=AN$4,OR($E32&gt;=AN$4,$E32="")),IF($G32="w.i.p.","o",IF($G32="ok","x",IF($G32="Verzug","!!!",""))),"")</f>
        <v/>
      </c>
      <c r="AO32" s="28" t="str">
        <f>IF(AND($D32&lt;=AO$4,OR($E32&gt;=AO$4,$E32="")),IF($G32="w.i.p.","o",IF($G32="ok","x",IF($G32="Verzug","!!!",""))),"")</f>
        <v/>
      </c>
      <c r="AP32" s="28" t="str">
        <f>IF(AND($D32&lt;=AP$4,OR($E32&gt;=AP$4,$E32="")),IF($G32="w.i.p.","o",IF($G32="ok","x",IF($G32="Verzug","!!!",""))),"")</f>
        <v/>
      </c>
      <c r="AQ32" s="28" t="str">
        <f>IF(AND($D32&lt;=AQ$4,OR($E32&gt;=AQ$4,$E32="")),IF($G32="w.i.p.","o",IF($G32="ok","x",IF($G32="Verzug","!!!",""))),"")</f>
        <v/>
      </c>
      <c r="AR32" s="28" t="str">
        <f>IF(AND($D32&lt;=AR$4,OR($E32&gt;=AR$4,$E32="")),IF($G32="w.i.p.","o",IF($G32="ok","x",IF($G32="Verzug","!!!",""))),"")</f>
        <v/>
      </c>
      <c r="AS32" s="28" t="str">
        <f>IF(AND($D32&lt;=AS$4,OR($E32&gt;=AS$4,$E32="")),IF($G32="w.i.p.","o",IF($G32="ok","x",IF($G32="Verzug","!!!",""))),"")</f>
        <v/>
      </c>
      <c r="AT32" s="28" t="str">
        <f>IF(AND($D32&lt;=AT$4,OR($E32&gt;=AT$4,$E32="")),IF($G32="w.i.p.","o",IF($G32="ok","x",IF($G32="Verzug","!!!",""))),"")</f>
        <v/>
      </c>
      <c r="AU32" s="28" t="str">
        <f>IF(AND($D32&lt;=AU$4,OR($E32&gt;=AU$4,$E32="")),IF($G32="w.i.p.","o",IF($G32="ok","x",IF($G32="Verzug","!!!",""))),"")</f>
        <v/>
      </c>
      <c r="AV32" s="28" t="str">
        <f>IF(AND($D32&lt;=AV$4,OR($E32&gt;=AV$4,$E32="")),IF($G32="w.i.p.","o",IF($G32="ok","x",IF($G32="Verzug","!!!",""))),"")</f>
        <v/>
      </c>
      <c r="AW32" s="28" t="str">
        <f>IF(AND($D32&lt;=AW$4,OR($E32&gt;=AW$4,$E32="")),IF($G32="w.i.p.","o",IF($G32="ok","x",IF($G32="Verzug","!!!",""))),"")</f>
        <v/>
      </c>
      <c r="AX32" s="28" t="str">
        <f>IF(AND($D32&lt;=AX$4,OR($E32&gt;=AX$4,$E32="")),IF($G32="w.i.p.","o",IF($G32="ok","x",IF($G32="Verzug","!!!",""))),"")</f>
        <v/>
      </c>
      <c r="AY32" s="28" t="str">
        <f>IF(AND($D32&lt;=AY$4,OR($E32&gt;=AY$4,$E32="")),IF($G32="w.i.p.","o",IF($G32="ok","x",IF($G32="Verzug","!!!",""))),"")</f>
        <v/>
      </c>
      <c r="AZ32" s="28" t="str">
        <f>IF(AND($D32&lt;=AZ$4,OR($E32&gt;=AZ$4,$E32="")),IF($G32="w.i.p.","o",IF($G32="ok","x",IF($G32="Verzug","!!!",""))),"")</f>
        <v/>
      </c>
      <c r="BA32" s="28" t="str">
        <f>IF(AND($D32&lt;=BA$4,OR($E32&gt;=BA$4,$E32="")),IF($G32="w.i.p.","o",IF($G32="ok","x",IF($G32="Verzug","!!!",""))),"")</f>
        <v/>
      </c>
      <c r="BB32" s="28" t="str">
        <f>IF(AND($D32&lt;=BB$4,OR($E32&gt;=BB$4,$E32="")),IF($G32="w.i.p.","o",IF($G32="ok","x",IF($G32="Verzug","!!!",""))),"")</f>
        <v/>
      </c>
      <c r="BC32" s="28" t="str">
        <f>IF(AND($D32&lt;=BC$4,OR($E32&gt;=BC$4,$E32="")),IF($G32="w.i.p.","o",IF($G32="ok","x",IF($G32="Verzug","!!!",""))),"")</f>
        <v/>
      </c>
      <c r="BD32" s="28" t="str">
        <f>IF(AND($D32&lt;=BD$4,OR($E32&gt;=BD$4,$E32="")),IF($G32="w.i.p.","o",IF($G32="ok","x",IF($G32="Verzug","!!!",""))),"")</f>
        <v/>
      </c>
      <c r="BE32" s="28" t="str">
        <f>IF(AND($D32&lt;=BE$4,OR($E32&gt;=BE$4,$E32="")),IF($G32="w.i.p.","o",IF($G32="ok","x",IF($G32="Verzug","!!!",""))),"")</f>
        <v/>
      </c>
      <c r="BF32" s="28" t="str">
        <f>IF(AND($D32&lt;=BF$4,OR($E32&gt;=BF$4,$E32="")),IF($G32="w.i.p.","o",IF($G32="ok","x",IF($G32="Verzug","!!!",""))),"")</f>
        <v/>
      </c>
      <c r="BG32" s="28" t="str">
        <f>IF(AND($D32&lt;=BG$4,OR($E32&gt;=BG$4,$E32="")),IF($G32="w.i.p.","o",IF($G32="ok","x",IF($G32="Verzug","!!!",""))),"")</f>
        <v/>
      </c>
      <c r="BH32" s="28" t="str">
        <f>IF(AND($D32&lt;=BH$4,OR($E32&gt;=BH$4,$E32="")),IF($G32="w.i.p.","o",IF($G32="ok","x",IF($G32="Verzug","!!!",""))),"")</f>
        <v/>
      </c>
      <c r="BI32" s="28" t="str">
        <f>IF(AND($D32&lt;=BI$4,OR($E32&gt;=BI$4,$E32="")),IF($G32="w.i.p.","o",IF($G32="ok","x",IF($G32="Verzug","!!!",""))),"")</f>
        <v/>
      </c>
      <c r="BJ32" s="28" t="str">
        <f>IF(AND($D32&lt;=BJ$4,OR($E32&gt;=BJ$4,$E32="")),IF($G32="w.i.p.","o",IF($G32="ok","x",IF($G32="Verzug","!!!",""))),"")</f>
        <v/>
      </c>
      <c r="BK32" s="28" t="str">
        <f>IF(AND($D32&lt;=BK$4,OR($E32&gt;=BK$4,$E32="")),IF($G32="w.i.p.","o",IF($G32="ok","x",IF($G32="Verzug","!!!",""))),"")</f>
        <v/>
      </c>
      <c r="BL32" s="28" t="str">
        <f>IF(AND($D32&lt;=BL$4,OR($E32&gt;=BL$4,$E32="")),IF($G32="w.i.p.","o",IF($G32="ok","x",IF($G32="Verzug","!!!",""))),"")</f>
        <v/>
      </c>
      <c r="BM32" s="28" t="str">
        <f>IF(AND($D32&lt;=BM$4,OR($E32&gt;=BM$4,$E32="")),IF($G32="w.i.p.","o",IF($G32="ok","x",IF($G32="Verzug","!!!",""))),"")</f>
        <v/>
      </c>
      <c r="BN32" s="28" t="str">
        <f>IF(AND($D32&lt;=BN$4,OR($E32&gt;=BN$4,$E32="")),IF($G32="w.i.p.","o",IF($G32="ok","x",IF($G32="Verzug","!!!",""))),"")</f>
        <v/>
      </c>
      <c r="BO32" s="28" t="str">
        <f>IF(AND($D32&lt;=BO$4,OR($E32&gt;=BO$4,$E32="")),IF($G32="w.i.p.","o",IF($G32="ok","x",IF($G32="Verzug","!!!",""))),"")</f>
        <v/>
      </c>
      <c r="BP32" s="28" t="str">
        <f>IF(AND($D32&lt;=BP$4,OR($E32&gt;=BP$4,$E32="")),IF($G32="w.i.p.","o",IF($G32="ok","x",IF($G32="Verzug","!!!",""))),"")</f>
        <v/>
      </c>
      <c r="BQ32" s="28" t="str">
        <f>IF(AND($D32&lt;=BQ$4,OR($E32&gt;=BQ$4,$E32="")),IF($G32="w.i.p.","o",IF($G32="ok","x",IF($G32="Verzug","!!!",""))),"")</f>
        <v/>
      </c>
      <c r="BR32" s="28" t="str">
        <f>IF(AND($D32&lt;=BR$4,OR($E32&gt;=BR$4,$E32="")),IF($G32="w.i.p.","o",IF($G32="ok","x",IF($G32="Verzug","!!!",""))),"")</f>
        <v/>
      </c>
      <c r="BS32" s="28" t="str">
        <f>IF(AND($D32&lt;=BS$4,OR($E32&gt;=BS$4,$E32="")),IF($G32="w.i.p.","o",IF($G32="ok","x",IF($G32="Verzug","!!!",""))),"")</f>
        <v/>
      </c>
      <c r="BT32" s="28" t="str">
        <f>IF(AND($D32&lt;=BT$4,OR($E32&gt;=BT$4,$E32="")),IF($G32="w.i.p.","o",IF($G32="ok","x",IF($G32="Verzug","!!!",""))),"")</f>
        <v/>
      </c>
      <c r="BU32" s="28" t="str">
        <f>IF(AND($D32&lt;=BU$4,OR($E32&gt;=BU$4,$E32="")),IF($G32="w.i.p.","o",IF($G32="ok","x",IF($G32="Verzug","!!!",""))),"")</f>
        <v/>
      </c>
      <c r="BV32" s="28" t="str">
        <f>IF(AND($D32&lt;=BV$4,OR($E32&gt;=BV$4,$E32="")),IF($G32="w.i.p.","o",IF($G32="ok","x",IF($G32="Verzug","!!!",""))),"")</f>
        <v/>
      </c>
      <c r="BW32" s="28" t="str">
        <f>IF(AND($D32&lt;=BW$4,OR($E32&gt;=BW$4,$E32="")),IF($G32="w.i.p.","o",IF($G32="ok","x",IF($G32="Verzug","!!!",""))),"")</f>
        <v/>
      </c>
      <c r="BX32" s="28" t="str">
        <f>IF(AND($D32&lt;=BX$4,OR($E32&gt;=BX$4,$E32="")),IF($G32="w.i.p.","o",IF($G32="ok","x",IF($G32="Verzug","!!!",""))),"")</f>
        <v/>
      </c>
      <c r="BY32" s="28" t="str">
        <f>IF(AND($D32&lt;=BY$4,OR($E32&gt;=BY$4,$E32="")),IF($G32="w.i.p.","o",IF($G32="ok","x",IF($G32="Verzug","!!!",""))),"")</f>
        <v/>
      </c>
      <c r="BZ32" s="28" t="str">
        <f>IF(AND($D32&lt;=BZ$4,OR($E32&gt;=BZ$4,$E32="")),IF($G32="w.i.p.","o",IF($G32="ok","x",IF($G32="Verzug","!!!",""))),"")</f>
        <v/>
      </c>
      <c r="CA32" s="28" t="str">
        <f>IF(AND($D32&lt;=CA$4,OR($E32&gt;=CA$4,$E32="")),IF($G32="w.i.p.","o",IF($G32="ok","x",IF($G32="Verzug","!!!",""))),"")</f>
        <v/>
      </c>
      <c r="CB32" s="28" t="str">
        <f>IF(AND($D32&lt;=CB$4,OR($E32&gt;=CB$4,$E32="")),IF($G32="w.i.p.","o",IF($G32="ok","x",IF($G32="Verzug","!!!",""))),"")</f>
        <v/>
      </c>
      <c r="CC32" s="28" t="str">
        <f>IF(AND($D32&lt;=CC$4,OR($E32&gt;=CC$4,$E32="")),IF($G32="w.i.p.","o",IF($G32="ok","x",IF($G32="Verzug","!!!",""))),"")</f>
        <v/>
      </c>
      <c r="CD32" s="28" t="str">
        <f>IF(AND($D32&lt;=CD$4,OR($E32&gt;=CD$4,$E32="")),IF($G32="w.i.p.","o",IF($G32="ok","x",IF($G32="Verzug","!!!",""))),"")</f>
        <v/>
      </c>
      <c r="CE32" s="28" t="str">
        <f>IF(AND($D32&lt;=CE$4,OR($E32&gt;=CE$4,$E32="")),IF($G32="w.i.p.","o",IF($G32="ok","x",IF($G32="Verzug","!!!",""))),"")</f>
        <v/>
      </c>
      <c r="CF32" s="28" t="str">
        <f>IF(AND($D32&lt;=CF$4,OR($E32&gt;=CF$4,$E32="")),IF($G32="w.i.p.","o",IF($G32="ok","x",IF($G32="Verzug","!!!",""))),"")</f>
        <v/>
      </c>
      <c r="CG32" s="28" t="str">
        <f>IF(AND($D32&lt;=CG$4,OR($E32&gt;=CG$4,$E32="")),IF($G32="w.i.p.","o",IF($G32="ok","x",IF($G32="Verzug","!!!",""))),"")</f>
        <v/>
      </c>
      <c r="CH32" s="28" t="str">
        <f>IF(AND($D32&lt;=CH$4,OR($E32&gt;=CH$4,$E32="")),IF($G32="w.i.p.","o",IF($G32="ok","x",IF($G32="Verzug","!!!",""))),"")</f>
        <v/>
      </c>
      <c r="CI32" s="28" t="str">
        <f>IF(AND($D32&lt;=CI$4,OR($E32&gt;=CI$4,$E32="")),IF($G32="w.i.p.","o",IF($G32="ok","x",IF($G32="Verzug","!!!",""))),"")</f>
        <v/>
      </c>
      <c r="CJ32" s="28" t="str">
        <f>IF(AND($D32&lt;=CJ$4,OR($E32&gt;=CJ$4,$E32="")),IF($G32="w.i.p.","o",IF($G32="ok","x",IF($G32="Verzug","!!!",""))),"")</f>
        <v/>
      </c>
      <c r="CK32" s="28" t="str">
        <f>IF(AND($D32&lt;=CK$4,OR($E32&gt;=CK$4,$E32="")),IF($G32="w.i.p.","o",IF($G32="ok","x",IF($G32="Verzug","!!!",""))),"")</f>
        <v/>
      </c>
      <c r="CL32" s="28" t="str">
        <f>IF(AND($D32&lt;=CL$4,OR($E32&gt;=CL$4,$E32="")),IF($G32="w.i.p.","o",IF($G32="ok","x",IF($G32="Verzug","!!!",""))),"")</f>
        <v/>
      </c>
      <c r="CM32" s="28" t="str">
        <f>IF(AND($D32&lt;=CM$4,OR($E32&gt;=CM$4,$E32="")),IF($G32="w.i.p.","o",IF($G32="ok","x",IF($G32="Verzug","!!!",""))),"")</f>
        <v/>
      </c>
      <c r="CN32" s="28" t="str">
        <f>IF(AND($D32&lt;=CN$4,OR($E32&gt;=CN$4,$E32="")),IF($G32="w.i.p.","o",IF($G32="ok","x",IF($G32="Verzug","!!!",""))),"")</f>
        <v/>
      </c>
      <c r="CO32" s="28" t="str">
        <f>IF(AND($D32&lt;=CO$4,OR($E32&gt;=CO$4,$E32="")),IF($G32="w.i.p.","o",IF($G32="ok","x",IF($G32="Verzug","!!!",""))),"")</f>
        <v/>
      </c>
      <c r="CP32" s="28" t="str">
        <f>IF(AND($D32&lt;=CP$4,OR($E32&gt;=CP$4,$E32="")),IF($G32="w.i.p.","o",IF($G32="ok","x",IF($G32="Verzug","!!!",""))),"")</f>
        <v/>
      </c>
      <c r="CQ32" s="28" t="str">
        <f>IF(AND($D32&lt;=CQ$4,OR($E32&gt;=CQ$4,$E32="")),IF($G32="w.i.p.","o",IF($G32="ok","x",IF($G32="Verzug","!!!",""))),"")</f>
        <v/>
      </c>
      <c r="CR32" s="28" t="str">
        <f>IF(AND($D32&lt;=CR$4,OR($E32&gt;=CR$4,$E32="")),IF($G32="w.i.p.","o",IF($G32="ok","x",IF($G32="Verzug","!!!",""))),"")</f>
        <v/>
      </c>
      <c r="CS32" s="28" t="str">
        <f>IF(AND($D32&lt;=CS$4,OR($E32&gt;=CS$4,$E32="")),IF($G32="w.i.p.","o",IF($G32="ok","x",IF($G32="Verzug","!!!",""))),"")</f>
        <v/>
      </c>
      <c r="CT32" s="28" t="str">
        <f>IF(AND($D32&lt;=CT$4,OR($E32&gt;=CT$4,$E32="")),IF($G32="w.i.p.","o",IF($G32="ok","x",IF($G32="Verzug","!!!",""))),"")</f>
        <v/>
      </c>
      <c r="CU32" s="28" t="str">
        <f>IF(AND($D32&lt;=CU$4,OR($E32&gt;=CU$4,$E32="")),IF($G32="w.i.p.","o",IF($G32="ok","x",IF($G32="Verzug","!!!",""))),"")</f>
        <v/>
      </c>
      <c r="CV32" s="28" t="str">
        <f>IF(AND($D32&lt;=CV$4,OR($E32&gt;=CV$4,$E32="")),IF($G32="w.i.p.","o",IF($G32="ok","x",IF($G32="Verzug","!!!",""))),"")</f>
        <v/>
      </c>
      <c r="CW32" s="28" t="str">
        <f>IF(AND($D32&lt;=CW$4,OR($E32&gt;=CW$4,$E32="")),IF($G32="w.i.p.","o",IF($G32="ok","x",IF($G32="Verzug","!!!",""))),"")</f>
        <v/>
      </c>
      <c r="CX32" s="28" t="str">
        <f>IF(AND($D32&lt;=CX$4,OR($E32&gt;=CX$4,$E32="")),IF($G32="w.i.p.","o",IF($G32="ok","x",IF($G32="Verzug","!!!",""))),"")</f>
        <v/>
      </c>
      <c r="CY32" s="28" t="str">
        <f>IF(AND($D32&lt;=CY$4,OR($E32&gt;=CY$4,$E32="")),IF($G32="w.i.p.","o",IF($G32="ok","x",IF($G32="Verzug","!!!",""))),"")</f>
        <v/>
      </c>
      <c r="CZ32" s="28" t="str">
        <f>IF(AND($D32&lt;=CZ$4,OR($E32&gt;=CZ$4,$E32="")),IF($G32="w.i.p.","o",IF($G32="ok","x",IF($G32="Verzug","!!!",""))),"")</f>
        <v/>
      </c>
      <c r="DA32" s="28" t="str">
        <f>IF(AND($D32&lt;=DA$4,OR($E32&gt;=DA$4,$E32="")),IF($G32="w.i.p.","o",IF($G32="ok","x",IF($G32="Verzug","!!!",""))),"")</f>
        <v/>
      </c>
      <c r="DB32" s="28" t="str">
        <f>IF(AND($D32&lt;=DB$4,OR($E32&gt;=DB$4,$E32="")),IF($G32="w.i.p.","o",IF($G32="ok","x",IF($G32="Verzug","!!!",""))),"")</f>
        <v/>
      </c>
      <c r="DC32" s="28" t="str">
        <f>IF(AND($D32&lt;=DC$4,OR($E32&gt;=DC$4,$E32="")),IF($G32="w.i.p.","o",IF($G32="ok","x",IF($G32="Verzug","!!!",""))),"")</f>
        <v/>
      </c>
      <c r="DD32" s="28" t="str">
        <f>IF(AND($D32&lt;=DD$4,OR($E32&gt;=DD$4,$E32="")),IF($G32="w.i.p.","o",IF($G32="ok","x",IF($G32="Verzug","!!!",""))),"")</f>
        <v/>
      </c>
      <c r="DE32" s="28" t="str">
        <f>IF(AND($D32&lt;=DE$4,OR($E32&gt;=DE$4,$E32="")),IF($G32="w.i.p.","o",IF($G32="ok","x",IF($G32="Verzug","!!!",""))),"")</f>
        <v/>
      </c>
      <c r="DF32" s="28" t="str">
        <f>IF(AND($D32&lt;=DF$4,OR($E32&gt;=DF$4,$E32="")),IF($G32="w.i.p.","o",IF($G32="ok","x",IF($G32="Verzug","!!!",""))),"")</f>
        <v/>
      </c>
      <c r="DG32" s="28" t="str">
        <f>IF(AND($D32&lt;=DG$4,OR($E32&gt;=DG$4,$E32="")),IF($G32="w.i.p.","o",IF($G32="ok","x",IF($G32="Verzug","!!!",""))),"")</f>
        <v/>
      </c>
      <c r="DH32" s="28" t="str">
        <f>IF(AND($D32&lt;=DH$4,OR($E32&gt;=DH$4,$E32="")),IF($G32="w.i.p.","o",IF($G32="ok","x",IF($G32="Verzug","!!!",""))),"")</f>
        <v/>
      </c>
      <c r="DI32" s="28" t="str">
        <f>IF(AND($D32&lt;=DI$4,OR($E32&gt;=DI$4,$E32="")),IF($G32="w.i.p.","o",IF($G32="ok","x",IF($G32="Verzug","!!!",""))),"")</f>
        <v/>
      </c>
      <c r="DJ32" s="28" t="str">
        <f>IF(AND($D32&lt;=DJ$4,OR($E32&gt;=DJ$4,$E32="")),IF($G32="w.i.p.","o",IF($G32="ok","x",IF($G32="Verzug","!!!",""))),"")</f>
        <v/>
      </c>
      <c r="DK32" s="28" t="str">
        <f>IF(AND($D32&lt;=DK$4,OR($E32&gt;=DK$4,$E32="")),IF($G32="w.i.p.","o",IF($G32="ok","x",IF($G32="Verzug","!!!",""))),"")</f>
        <v/>
      </c>
      <c r="DL32" s="28" t="str">
        <f>IF(AND($D32&lt;=DL$4,OR($E32&gt;=DL$4,$E32="")),IF($G32="w.i.p.","o",IF($G32="ok","x",IF($G32="Verzug","!!!",""))),"")</f>
        <v/>
      </c>
      <c r="DM32" s="28" t="str">
        <f>IF(AND($D32&lt;=DM$4,OR($E32&gt;=DM$4,$E32="")),IF($G32="w.i.p.","o",IF($G32="ok","x",IF($G32="Verzug","!!!",""))),"")</f>
        <v/>
      </c>
      <c r="DN32" s="28" t="str">
        <f>IF(AND($D32&lt;=DN$4,OR($E32&gt;=DN$4,$E32="")),IF($G32="w.i.p.","o",IF($G32="ok","x",IF($G32="Verzug","!!!",""))),"")</f>
        <v/>
      </c>
      <c r="DO32" s="28" t="str">
        <f>IF(AND($D32&lt;=DO$4,OR($E32&gt;=DO$4,$E32="")),IF($G32="w.i.p.","o",IF($G32="ok","x",IF($G32="Verzug","!!!",""))),"")</f>
        <v/>
      </c>
      <c r="DP32" s="28" t="str">
        <f>IF(AND($D32&lt;=DP$4,OR($E32&gt;=DP$4,$E32="")),IF($G32="w.i.p.","o",IF($G32="ok","x",IF($G32="Verzug","!!!",""))),"")</f>
        <v/>
      </c>
      <c r="DQ32" s="28" t="str">
        <f>IF(AND($D32&lt;=DQ$4,OR($E32&gt;=DQ$4,$E32="")),IF($G32="w.i.p.","o",IF($G32="ok","x",IF($G32="Verzug","!!!",""))),"")</f>
        <v/>
      </c>
      <c r="DR32" s="28" t="str">
        <f>IF(AND($D32&lt;=DR$4,OR($E32&gt;=DR$4,$E32="")),IF($G32="w.i.p.","o",IF($G32="ok","x",IF($G32="Verzug","!!!",""))),"")</f>
        <v/>
      </c>
      <c r="DS32" s="28" t="str">
        <f>IF(AND($D32&lt;=DS$4,OR($E32&gt;=DS$4,$E32="")),IF($G32="w.i.p.","o",IF($G32="ok","x",IF($G32="Verzug","!!!",""))),"")</f>
        <v/>
      </c>
      <c r="DT32" s="28" t="str">
        <f>IF(AND($D32&lt;=DT$4,OR($E32&gt;=DT$4,$E32="")),IF($G32="w.i.p.","o",IF($G32="ok","x",IF($G32="Verzug","!!!",""))),"")</f>
        <v/>
      </c>
      <c r="DU32" s="28" t="str">
        <f>IF(AND($D32&lt;=DU$4,OR($E32&gt;=DU$4,$E32="")),IF($G32="w.i.p.","o",IF($G32="ok","x",IF($G32="Verzug","!!!",""))),"")</f>
        <v/>
      </c>
      <c r="DV32" s="28" t="str">
        <f>IF(AND($D32&lt;=DV$4,OR($E32&gt;=DV$4,$E32="")),IF($G32="w.i.p.","o",IF($G32="ok","x",IF($G32="Verzug","!!!",""))),"")</f>
        <v/>
      </c>
      <c r="DW32" s="28" t="str">
        <f>IF(AND($D32&lt;=DW$4,OR($E32&gt;=DW$4,$E32="")),IF($G32="w.i.p.","o",IF($G32="ok","x",IF($G32="Verzug","!!!",""))),"")</f>
        <v/>
      </c>
      <c r="DX32" s="28" t="str">
        <f>IF(AND($D32&lt;=DX$4,OR($E32&gt;=DX$4,$E32="")),IF($G32="w.i.p.","o",IF($G32="ok","x",IF($G32="Verzug","!!!",""))),"")</f>
        <v/>
      </c>
      <c r="DY32" s="28" t="str">
        <f>IF(AND($D32&lt;=DY$4,OR($E32&gt;=DY$4,$E32="")),IF($G32="w.i.p.","o",IF($G32="ok","x",IF($G32="Verzug","!!!",""))),"")</f>
        <v/>
      </c>
      <c r="DZ32" s="28" t="str">
        <f>IF(AND($D32&lt;=DZ$4,OR($E32&gt;=DZ$4,$E32="")),IF($G32="w.i.p.","o",IF($G32="ok","x",IF($G32="Verzug","!!!",""))),"")</f>
        <v/>
      </c>
      <c r="EA32" s="28" t="str">
        <f>IF(AND($D32&lt;=EA$4,OR($E32&gt;=EA$4,$E32="")),IF($G32="w.i.p.","o",IF($G32="ok","x",IF($G32="Verzug","!!!",""))),"")</f>
        <v/>
      </c>
      <c r="EB32" s="28" t="str">
        <f>IF(AND($D32&lt;=EB$4,OR($E32&gt;=EB$4,$E32="")),IF($G32="w.i.p.","o",IF($G32="ok","x",IF($G32="Verzug","!!!",""))),"")</f>
        <v/>
      </c>
      <c r="EC32" s="28" t="str">
        <f>IF(AND($D32&lt;=EC$4,OR($E32&gt;=EC$4,$E32="")),IF($G32="w.i.p.","o",IF($G32="ok","x",IF($G32="Verzug","!!!",""))),"")</f>
        <v/>
      </c>
      <c r="ED32" s="28" t="str">
        <f>IF(AND($D32&lt;=ED$4,OR($E32&gt;=ED$4,$E32="")),IF($G32="w.i.p.","o",IF($G32="ok","x",IF($G32="Verzug","!!!",""))),"")</f>
        <v/>
      </c>
      <c r="EE32" s="28" t="str">
        <f>IF(AND($D32&lt;=EE$4,OR($E32&gt;=EE$4,$E32="")),IF($G32="w.i.p.","o",IF($G32="ok","x",IF($G32="Verzug","!!!",""))),"")</f>
        <v/>
      </c>
      <c r="EF32" s="28" t="str">
        <f>IF(AND($D32&lt;=EF$4,OR($E32&gt;=EF$4,$E32="")),IF($G32="w.i.p.","o",IF($G32="ok","x",IF($G32="Verzug","!!!",""))),"")</f>
        <v/>
      </c>
      <c r="EG32" s="28" t="str">
        <f>IF(AND($D32&lt;=EG$4,OR($E32&gt;=EG$4,$E32="")),IF($G32="w.i.p.","o",IF($G32="ok","x",IF($G32="Verzug","!!!",""))),"")</f>
        <v/>
      </c>
      <c r="EH32" s="28" t="str">
        <f>IF(AND($D32&lt;=EH$4,OR($E32&gt;=EH$4,$E32="")),IF($G32="w.i.p.","o",IF($G32="ok","x",IF($G32="Verzug","!!!",""))),"")</f>
        <v/>
      </c>
      <c r="EI32" s="28" t="str">
        <f>IF(AND($D32&lt;=EI$4,OR($E32&gt;=EI$4,$E32="")),IF($G32="w.i.p.","o",IF($G32="ok","x",IF($G32="Verzug","!!!",""))),"")</f>
        <v/>
      </c>
      <c r="EJ32" s="28" t="str">
        <f>IF(AND($D32&lt;=EJ$4,OR($E32&gt;=EJ$4,$E32="")),IF($G32="w.i.p.","o",IF($G32="ok","x",IF($G32="Verzug","!!!",""))),"")</f>
        <v/>
      </c>
      <c r="EK32" s="28" t="str">
        <f>IF(AND($D32&lt;=EK$4,OR($E32&gt;=EK$4,$E32="")),IF($G32="w.i.p.","o",IF($G32="ok","x",IF($G32="Verzug","!!!",""))),"")</f>
        <v/>
      </c>
      <c r="EL32" s="28" t="str">
        <f>IF(AND($D32&lt;=EL$4,OR($E32&gt;=EL$4,$E32="")),IF($G32="w.i.p.","o",IF($G32="ok","x",IF($G32="Verzug","!!!",""))),"")</f>
        <v/>
      </c>
      <c r="EM32" s="28" t="str">
        <f>IF(AND($D32&lt;=EM$4,OR($E32&gt;=EM$4,$E32="")),IF($G32="w.i.p.","o",IF($G32="ok","x",IF($G32="Verzug","!!!",""))),"")</f>
        <v/>
      </c>
      <c r="EN32" s="28" t="str">
        <f>IF(AND($D32&lt;=EN$4,OR($E32&gt;=EN$4,$E32="")),IF($G32="w.i.p.","o",IF($G32="ok","x",IF($G32="Verzug","!!!",""))),"")</f>
        <v/>
      </c>
      <c r="EO32" s="28" t="str">
        <f>IF(AND($D32&lt;=EO$4,OR($E32&gt;=EO$4,$E32="")),IF($G32="w.i.p.","o",IF($G32="ok","x",IF($G32="Verzug","!!!",""))),"")</f>
        <v/>
      </c>
      <c r="EP32" s="28" t="str">
        <f>IF(AND($D32&lt;=EP$4,OR($E32&gt;=EP$4,$E32="")),IF($G32="w.i.p.","o",IF($G32="ok","x",IF($G32="Verzug","!!!",""))),"")</f>
        <v/>
      </c>
      <c r="EQ32" s="28" t="str">
        <f>IF(AND($D32&lt;=EQ$4,OR($E32&gt;=EQ$4,$E32="")),IF($G32="w.i.p.","o",IF($G32="ok","x",IF($G32="Verzug","!!!",""))),"")</f>
        <v/>
      </c>
      <c r="ER32" s="28" t="str">
        <f>IF(AND($D32&lt;=ER$4,OR($E32&gt;=ER$4,$E32="")),IF($G32="w.i.p.","o",IF($G32="ok","x",IF($G32="Verzug","!!!",""))),"")</f>
        <v/>
      </c>
      <c r="ES32" s="28" t="str">
        <f>IF(AND($D32&lt;=ES$4,OR($E32&gt;=ES$4,$E32="")),IF($G32="w.i.p.","o",IF($G32="ok","x",IF($G32="Verzug","!!!",""))),"")</f>
        <v/>
      </c>
      <c r="ET32" s="28" t="str">
        <f>IF(AND($D32&lt;=ET$4,OR($E32&gt;=ET$4,$E32="")),IF($G32="w.i.p.","o",IF($G32="ok","x",IF($G32="Verzug","!!!",""))),"")</f>
        <v/>
      </c>
      <c r="EU32" s="28" t="str">
        <f>IF(AND($D32&lt;=EU$4,OR($E32&gt;=EU$4,$E32="")),IF($G32="w.i.p.","o",IF($G32="ok","x",IF($G32="Verzug","!!!",""))),"")</f>
        <v/>
      </c>
      <c r="EV32" s="28" t="str">
        <f>IF(AND($D32&lt;=EV$4,OR($E32&gt;=EV$4,$E32="")),IF($G32="w.i.p.","o",IF($G32="ok","x",IF($G32="Verzug","!!!",""))),"")</f>
        <v/>
      </c>
      <c r="EW32" s="28" t="str">
        <f>IF(AND($D32&lt;=EW$4,OR($E32&gt;=EW$4,$E32="")),IF($G32="w.i.p.","o",IF($G32="ok","x",IF($G32="Verzug","!!!",""))),"")</f>
        <v/>
      </c>
      <c r="EX32" s="28" t="str">
        <f>IF(AND($D32&lt;=EX$4,OR($E32&gt;=EX$4,$E32="")),IF($G32="w.i.p.","o",IF($G32="ok","x",IF($G32="Verzug","!!!",""))),"")</f>
        <v/>
      </c>
      <c r="EY32" s="28" t="str">
        <f>IF(AND($D32&lt;=EY$4,OR($E32&gt;=EY$4,$E32="")),IF($G32="w.i.p.","o",IF($G32="ok","x",IF($G32="Verzug","!!!",""))),"")</f>
        <v/>
      </c>
      <c r="EZ32" s="28" t="str">
        <f>IF(AND($D32&lt;=EZ$4,OR($E32&gt;=EZ$4,$E32="")),IF($G32="w.i.p.","o",IF($G32="ok","x",IF($G32="Verzug","!!!",""))),"")</f>
        <v/>
      </c>
      <c r="FA32" s="28" t="str">
        <f>IF(AND($D32&lt;=FA$4,OR($E32&gt;=FA$4,$E32="")),IF($G32="w.i.p.","o",IF($G32="ok","x",IF($G32="Verzug","!!!",""))),"")</f>
        <v>x</v>
      </c>
      <c r="FB32" s="28" t="str">
        <f>IF(AND($D32&lt;=FB$4,OR($E32&gt;=FB$4,$E32="")),IF($G32="w.i.p.","o",IF($G32="ok","x",IF($G32="Verzug","!!!",""))),"")</f>
        <v>x</v>
      </c>
      <c r="FC32" s="28" t="str">
        <f>IF(AND($D32&lt;=FC$4,OR($E32&gt;=FC$4,$E32="")),IF($G32="w.i.p.","o",IF($G32="ok","x",IF($G32="Verzug","!!!",""))),"")</f>
        <v>x</v>
      </c>
      <c r="FD32" s="28" t="str">
        <f>IF(AND($D32&lt;=FD$4,OR($E32&gt;=FD$4,$E32="")),IF($G32="w.i.p.","o",IF($G32="ok","x",IF($G32="Verzug","!!!",""))),"")</f>
        <v>x</v>
      </c>
      <c r="FE32" s="28" t="str">
        <f>IF(AND($D32&lt;=FE$4,OR($E32&gt;=FE$4,$E32="")),IF($G32="w.i.p.","o",IF($G32="ok","x",IF($G32="Verzug","!!!",""))),"")</f>
        <v>x</v>
      </c>
      <c r="FF32" s="28" t="str">
        <f>IF(AND($D32&lt;=FF$4,OR($E32&gt;=FF$4,$E32="")),IF($G32="w.i.p.","o",IF($G32="ok","x",IF($G32="Verzug","!!!",""))),"")</f>
        <v>x</v>
      </c>
      <c r="FG32" s="28" t="str">
        <f>IF(AND($D32&lt;=FG$4,OR($E32&gt;=FG$4,$E32="")),IF($G32="w.i.p.","o",IF($G32="ok","x",IF($G32="Verzug","!!!",""))),"")</f>
        <v>x</v>
      </c>
      <c r="FH32" s="28" t="str">
        <f>IF(AND($D32&lt;=FH$4,OR($E32&gt;=FH$4,$E32="")),IF($G32="w.i.p.","o",IF($G32="ok","x",IF($G32="Verzug","!!!",""))),"")</f>
        <v>x</v>
      </c>
      <c r="FI32" s="28" t="str">
        <f>IF(AND($D32&lt;=FI$4,OR($E32&gt;=FI$4,$E32="")),IF($G32="w.i.p.","o",IF($G32="ok","x",IF($G32="Verzug","!!!",""))),"")</f>
        <v>x</v>
      </c>
      <c r="FJ32" s="28" t="str">
        <f>IF(AND($D32&lt;=FJ$4,OR($E32&gt;=FJ$4,$E32="")),IF($G32="w.i.p.","o",IF($G32="ok","x",IF($G32="Verzug","!!!",""))),"")</f>
        <v>x</v>
      </c>
      <c r="FK32" s="28" t="str">
        <f>IF(AND($D32&lt;=FK$4,OR($E32&gt;=FK$4,$E32="")),IF($G32="w.i.p.","o",IF($G32="ok","x",IF($G32="Verzug","!!!",""))),"")</f>
        <v>x</v>
      </c>
      <c r="FL32" s="28" t="str">
        <f>IF(AND($D32&lt;=FL$4,OR($E32&gt;=FL$4,$E32="")),IF($G32="w.i.p.","o",IF($G32="ok","x",IF($G32="Verzug","!!!",""))),"")</f>
        <v>x</v>
      </c>
      <c r="FM32" s="28" t="str">
        <f>IF(AND($D32&lt;=FM$4,OR($E32&gt;=FM$4,$E32="")),IF($G32="w.i.p.","o",IF($G32="ok","x",IF($G32="Verzug","!!!",""))),"")</f>
        <v>x</v>
      </c>
      <c r="FN32" s="28" t="str">
        <f>IF(AND($D32&lt;=FN$4,OR($E32&gt;=FN$4,$E32="")),IF($G32="w.i.p.","o",IF($G32="ok","x",IF($G32="Verzug","!!!",""))),"")</f>
        <v>x</v>
      </c>
      <c r="FO32" s="28" t="str">
        <f>IF(AND($D32&lt;=FO$4,OR($E32&gt;=FO$4,$E32="")),IF($G32="w.i.p.","o",IF($G32="ok","x",IF($G32="Verzug","!!!",""))),"")</f>
        <v>x</v>
      </c>
      <c r="FP32" s="28" t="str">
        <f>IF(AND($D32&lt;=FP$4,OR($E32&gt;=FP$4,$E32="")),IF($G32="w.i.p.","o",IF($G32="ok","x",IF($G32="Verzug","!!!",""))),"")</f>
        <v>x</v>
      </c>
      <c r="FQ32" s="28" t="str">
        <f>IF(AND($D32&lt;=FQ$4,OR($E32&gt;=FQ$4,$E32="")),IF($G32="w.i.p.","o",IF($G32="ok","x",IF($G32="Verzug","!!!",""))),"")</f>
        <v>x</v>
      </c>
      <c r="FR32" s="28" t="str">
        <f>IF(AND($D32&lt;=FR$4,OR($E32&gt;=FR$4,$E32="")),IF($G32="w.i.p.","o",IF($G32="ok","x",IF($G32="Verzug","!!!",""))),"")</f>
        <v>x</v>
      </c>
      <c r="FS32" s="28" t="str">
        <f>IF(AND($D32&lt;=FS$4,OR($E32&gt;=FS$4,$E32="")),IF($G32="w.i.p.","o",IF($G32="ok","x",IF($G32="Verzug","!!!",""))),"")</f>
        <v>x</v>
      </c>
      <c r="FT32" s="28" t="str">
        <f>IF(AND($D32&lt;=FT$4,OR($E32&gt;=FT$4,$E32="")),IF($G32="w.i.p.","o",IF($G32="ok","x",IF($G32="Verzug","!!!",""))),"")</f>
        <v>x</v>
      </c>
      <c r="FU32" s="28" t="str">
        <f>IF(AND($D32&lt;=FU$4,OR($E32&gt;=FU$4,$E32="")),IF($G32="w.i.p.","o",IF($G32="ok","x",IF($G32="Verzug","!!!",""))),"")</f>
        <v>x</v>
      </c>
      <c r="FV32" s="28" t="str">
        <f>IF(AND($D32&lt;=FV$4,OR($E32&gt;=FV$4,$E32="")),IF($G32="w.i.p.","o",IF($G32="ok","x",IF($G32="Verzug","!!!",""))),"")</f>
        <v>x</v>
      </c>
      <c r="FW32" s="28" t="str">
        <f>IF(AND($D32&lt;=FW$4,OR($E32&gt;=FW$4,$E32="")),IF($G32="w.i.p.","o",IF($G32="ok","x",IF($G32="Verzug","!!!",""))),"")</f>
        <v>x</v>
      </c>
      <c r="FX32" s="28" t="str">
        <f>IF(AND($D32&lt;=FX$4,OR($E32&gt;=FX$4,$E32="")),IF($G32="w.i.p.","o",IF($G32="ok","x",IF($G32="Verzug","!!!",""))),"")</f>
        <v>x</v>
      </c>
      <c r="FY32" s="28" t="str">
        <f>IF(AND($D32&lt;=FY$4,OR($E32&gt;=FY$4,$E32="")),IF($G32="w.i.p.","o",IF($G32="ok","x",IF($G32="Verzug","!!!",""))),"")</f>
        <v>x</v>
      </c>
      <c r="FZ32" s="28" t="str">
        <f>IF(AND($D32&lt;=FZ$4,OR($E32&gt;=FZ$4,$E32="")),IF($G32="w.i.p.","o",IF($G32="ok","x",IF($G32="Verzug","!!!",""))),"")</f>
        <v>x</v>
      </c>
      <c r="GA32" s="28" t="str">
        <f>IF(AND($D32&lt;=GA$4,OR($E32&gt;=GA$4,$E32="")),IF($G32="w.i.p.","o",IF($G32="ok","x",IF($G32="Verzug","!!!",""))),"")</f>
        <v>x</v>
      </c>
      <c r="GB32" s="28" t="str">
        <f>IF(AND($D32&lt;=GB$4,OR($E32&gt;=GB$4,$E32="")),IF($G32="w.i.p.","o",IF($G32="ok","x",IF($G32="Verzug","!!!",""))),"")</f>
        <v/>
      </c>
      <c r="GC32" s="28" t="str">
        <f>IF(AND($D32&lt;=GC$4,OR($E32&gt;=GC$4,$E32="")),IF($G32="w.i.p.","o",IF($G32="ok","x",IF($G32="Verzug","!!!",""))),"")</f>
        <v/>
      </c>
      <c r="GD32" s="28" t="str">
        <f>IF(AND($D32&lt;=GD$4,OR($E32&gt;=GD$4,$E32="")),IF($G32="w.i.p.","o",IF($G32="ok","x",IF($G32="Verzug","!!!",""))),"")</f>
        <v/>
      </c>
      <c r="GE32" s="28" t="str">
        <f>IF(AND($D32&lt;=GE$4,OR($E32&gt;=GE$4,$E32="")),IF($G32="w.i.p.","o",IF($G32="ok","x",IF($G32="Verzug","!!!",""))),"")</f>
        <v/>
      </c>
      <c r="GF32" s="28" t="str">
        <f>IF(AND($D32&lt;=GF$4,OR($E32&gt;=GF$4,$E32="")),IF($G32="w.i.p.","o",IF($G32="ok","x",IF($G32="Verzug","!!!",""))),"")</f>
        <v/>
      </c>
      <c r="GG32" s="28" t="str">
        <f>IF(AND($D32&lt;=GG$4,OR($E32&gt;=GG$4,$E32="")),IF($G32="w.i.p.","o",IF($G32="ok","x",IF($G32="Verzug","!!!",""))),"")</f>
        <v/>
      </c>
      <c r="GH32" s="28" t="str">
        <f>IF(AND($D32&lt;=GH$4,OR($E32&gt;=GH$4,$E32="")),IF($G32="w.i.p.","o",IF($G32="ok","x",IF($G32="Verzug","!!!",""))),"")</f>
        <v/>
      </c>
      <c r="GI32" s="28" t="str">
        <f>IF(AND($D32&lt;=GI$4,OR($E32&gt;=GI$4,$E32="")),IF($G32="w.i.p.","o",IF($G32="ok","x",IF($G32="Verzug","!!!",""))),"")</f>
        <v/>
      </c>
    </row>
    <row r="33" spans="3:191" ht="12.75" customHeight="1" outlineLevel="2">
      <c r="C33" s="29" t="s">
        <v>63</v>
      </c>
      <c r="D33" s="30">
        <v>40574</v>
      </c>
      <c r="E33" s="30">
        <v>40576</v>
      </c>
      <c r="F33" s="40" t="s">
        <v>0</v>
      </c>
      <c r="G33" s="41" t="str">
        <f>IF(F33="X","ok",IF(E33="","",IF(E33&gt;=$C$1,"w.i.p.","Verzug")))</f>
        <v>ok</v>
      </c>
      <c r="H33" s="31">
        <f ca="1">IF(AND(G33="w.i.p.",E33-$C$1&lt;=$H$2),1,IF(G33="Verzug",2,0))</f>
        <v>0</v>
      </c>
      <c r="I33" s="32"/>
      <c r="J33" s="33">
        <f t="shared" ca="1" si="17"/>
        <v>0</v>
      </c>
      <c r="K33" s="34"/>
      <c r="L33" s="28" t="str">
        <f>IF(AND($D33&lt;=L$4,OR($E33&gt;=L$4,$E33="")),IF($G33="w.i.p.","o",IF($G33="ok","x",IF($G33="Verzug","!!!",""))),"")</f>
        <v/>
      </c>
      <c r="M33" s="28" t="str">
        <f>IF(AND($D33&lt;=M$4,OR($E33&gt;=M$4,$E33="")),IF($G33="w.i.p.","o",IF($G33="ok","x",IF($G33="Verzug","!!!",""))),"")</f>
        <v/>
      </c>
      <c r="N33" s="28" t="str">
        <f>IF(AND($D33&lt;=N$4,OR($E33&gt;=N$4,$E33="")),IF($G33="w.i.p.","o",IF($G33="ok","x",IF($G33="Verzug","!!!",""))),"")</f>
        <v/>
      </c>
      <c r="O33" s="28" t="str">
        <f>IF(AND($D33&lt;=O$4,OR($E33&gt;=O$4,$E33="")),IF($G33="w.i.p.","o",IF($G33="ok","x",IF($G33="Verzug","!!!",""))),"")</f>
        <v/>
      </c>
      <c r="P33" s="28" t="str">
        <f>IF(AND($D33&lt;=P$4,OR($E33&gt;=P$4,$E33="")),IF($G33="w.i.p.","o",IF($G33="ok","x",IF($G33="Verzug","!!!",""))),"")</f>
        <v/>
      </c>
      <c r="Q33" s="28" t="str">
        <f>IF(AND($D33&lt;=Q$4,OR($E33&gt;=Q$4,$E33="")),IF($G33="w.i.p.","o",IF($G33="ok","x",IF($G33="Verzug","!!!",""))),"")</f>
        <v/>
      </c>
      <c r="R33" s="28" t="str">
        <f>IF(AND($D33&lt;=R$4,OR($E33&gt;=R$4,$E33="")),IF($G33="w.i.p.","o",IF($G33="ok","x",IF($G33="Verzug","!!!",""))),"")</f>
        <v/>
      </c>
      <c r="S33" s="28" t="str">
        <f>IF(AND($D33&lt;=S$4,OR($E33&gt;=S$4,$E33="")),IF($G33="w.i.p.","o",IF($G33="ok","x",IF($G33="Verzug","!!!",""))),"")</f>
        <v/>
      </c>
      <c r="T33" s="28" t="str">
        <f>IF(AND($D33&lt;=T$4,OR($E33&gt;=T$4,$E33="")),IF($G33="w.i.p.","o",IF($G33="ok","x",IF($G33="Verzug","!!!",""))),"")</f>
        <v/>
      </c>
      <c r="U33" s="28" t="str">
        <f>IF(AND($D33&lt;=U$4,OR($E33&gt;=U$4,$E33="")),IF($G33="w.i.p.","o",IF($G33="ok","x",IF($G33="Verzug","!!!",""))),"")</f>
        <v/>
      </c>
      <c r="V33" s="28" t="str">
        <f>IF(AND($D33&lt;=V$4,OR($E33&gt;=V$4,$E33="")),IF($G33="w.i.p.","o",IF($G33="ok","x",IF($G33="Verzug","!!!",""))),"")</f>
        <v/>
      </c>
      <c r="W33" s="28" t="str">
        <f>IF(AND($D33&lt;=W$4,OR($E33&gt;=W$4,$E33="")),IF($G33="w.i.p.","o",IF($G33="ok","x",IF($G33="Verzug","!!!",""))),"")</f>
        <v/>
      </c>
      <c r="X33" s="28" t="str">
        <f>IF(AND($D33&lt;=X$4,OR($E33&gt;=X$4,$E33="")),IF($G33="w.i.p.","o",IF($G33="ok","x",IF($G33="Verzug","!!!",""))),"")</f>
        <v/>
      </c>
      <c r="Y33" s="28" t="str">
        <f>IF(AND($D33&lt;=Y$4,OR($E33&gt;=Y$4,$E33="")),IF($G33="w.i.p.","o",IF($G33="ok","x",IF($G33="Verzug","!!!",""))),"")</f>
        <v/>
      </c>
      <c r="Z33" s="28" t="str">
        <f>IF(AND($D33&lt;=Z$4,OR($E33&gt;=Z$4,$E33="")),IF($G33="w.i.p.","o",IF($G33="ok","x",IF($G33="Verzug","!!!",""))),"")</f>
        <v/>
      </c>
      <c r="AA33" s="28" t="str">
        <f>IF(AND($D33&lt;=AA$4,OR($E33&gt;=AA$4,$E33="")),IF($G33="w.i.p.","o",IF($G33="ok","x",IF($G33="Verzug","!!!",""))),"")</f>
        <v/>
      </c>
      <c r="AB33" s="28" t="str">
        <f>IF(AND($D33&lt;=AB$4,OR($E33&gt;=AB$4,$E33="")),IF($G33="w.i.p.","o",IF($G33="ok","x",IF($G33="Verzug","!!!",""))),"")</f>
        <v/>
      </c>
      <c r="AC33" s="28" t="str">
        <f>IF(AND($D33&lt;=AC$4,OR($E33&gt;=AC$4,$E33="")),IF($G33="w.i.p.","o",IF($G33="ok","x",IF($G33="Verzug","!!!",""))),"")</f>
        <v/>
      </c>
      <c r="AD33" s="28" t="str">
        <f>IF(AND($D33&lt;=AD$4,OR($E33&gt;=AD$4,$E33="")),IF($G33="w.i.p.","o",IF($G33="ok","x",IF($G33="Verzug","!!!",""))),"")</f>
        <v/>
      </c>
      <c r="AE33" s="28" t="str">
        <f>IF(AND($D33&lt;=AE$4,OR($E33&gt;=AE$4,$E33="")),IF($G33="w.i.p.","o",IF($G33="ok","x",IF($G33="Verzug","!!!",""))),"")</f>
        <v/>
      </c>
      <c r="AF33" s="28" t="str">
        <f>IF(AND($D33&lt;=AF$4,OR($E33&gt;=AF$4,$E33="")),IF($G33="w.i.p.","o",IF($G33="ok","x",IF($G33="Verzug","!!!",""))),"")</f>
        <v/>
      </c>
      <c r="AG33" s="28" t="str">
        <f>IF(AND($D33&lt;=AG$4,OR($E33&gt;=AG$4,$E33="")),IF($G33="w.i.p.","o",IF($G33="ok","x",IF($G33="Verzug","!!!",""))),"")</f>
        <v/>
      </c>
      <c r="AH33" s="28" t="str">
        <f>IF(AND($D33&lt;=AH$4,OR($E33&gt;=AH$4,$E33="")),IF($G33="w.i.p.","o",IF($G33="ok","x",IF($G33="Verzug","!!!",""))),"")</f>
        <v/>
      </c>
      <c r="AI33" s="28" t="str">
        <f>IF(AND($D33&lt;=AI$4,OR($E33&gt;=AI$4,$E33="")),IF($G33="w.i.p.","o",IF($G33="ok","x",IF($G33="Verzug","!!!",""))),"")</f>
        <v/>
      </c>
      <c r="AJ33" s="28" t="str">
        <f>IF(AND($D33&lt;=AJ$4,OR($E33&gt;=AJ$4,$E33="")),IF($G33="w.i.p.","o",IF($G33="ok","x",IF($G33="Verzug","!!!",""))),"")</f>
        <v/>
      </c>
      <c r="AK33" s="28" t="str">
        <f>IF(AND($D33&lt;=AK$4,OR($E33&gt;=AK$4,$E33="")),IF($G33="w.i.p.","o",IF($G33="ok","x",IF($G33="Verzug","!!!",""))),"")</f>
        <v/>
      </c>
      <c r="AL33" s="28" t="str">
        <f>IF(AND($D33&lt;=AL$4,OR($E33&gt;=AL$4,$E33="")),IF($G33="w.i.p.","o",IF($G33="ok","x",IF($G33="Verzug","!!!",""))),"")</f>
        <v/>
      </c>
      <c r="AM33" s="28" t="str">
        <f>IF(AND($D33&lt;=AM$4,OR($E33&gt;=AM$4,$E33="")),IF($G33="w.i.p.","o",IF($G33="ok","x",IF($G33="Verzug","!!!",""))),"")</f>
        <v/>
      </c>
      <c r="AN33" s="28" t="str">
        <f>IF(AND($D33&lt;=AN$4,OR($E33&gt;=AN$4,$E33="")),IF($G33="w.i.p.","o",IF($G33="ok","x",IF($G33="Verzug","!!!",""))),"")</f>
        <v/>
      </c>
      <c r="AO33" s="28" t="str">
        <f>IF(AND($D33&lt;=AO$4,OR($E33&gt;=AO$4,$E33="")),IF($G33="w.i.p.","o",IF($G33="ok","x",IF($G33="Verzug","!!!",""))),"")</f>
        <v/>
      </c>
      <c r="AP33" s="28" t="str">
        <f>IF(AND($D33&lt;=AP$4,OR($E33&gt;=AP$4,$E33="")),IF($G33="w.i.p.","o",IF($G33="ok","x",IF($G33="Verzug","!!!",""))),"")</f>
        <v/>
      </c>
      <c r="AQ33" s="28" t="str">
        <f>IF(AND($D33&lt;=AQ$4,OR($E33&gt;=AQ$4,$E33="")),IF($G33="w.i.p.","o",IF($G33="ok","x",IF($G33="Verzug","!!!",""))),"")</f>
        <v/>
      </c>
      <c r="AR33" s="28" t="str">
        <f>IF(AND($D33&lt;=AR$4,OR($E33&gt;=AR$4,$E33="")),IF($G33="w.i.p.","o",IF($G33="ok","x",IF($G33="Verzug","!!!",""))),"")</f>
        <v/>
      </c>
      <c r="AS33" s="28" t="str">
        <f>IF(AND($D33&lt;=AS$4,OR($E33&gt;=AS$4,$E33="")),IF($G33="w.i.p.","o",IF($G33="ok","x",IF($G33="Verzug","!!!",""))),"")</f>
        <v/>
      </c>
      <c r="AT33" s="28" t="str">
        <f>IF(AND($D33&lt;=AT$4,OR($E33&gt;=AT$4,$E33="")),IF($G33="w.i.p.","o",IF($G33="ok","x",IF($G33="Verzug","!!!",""))),"")</f>
        <v/>
      </c>
      <c r="AU33" s="28" t="str">
        <f>IF(AND($D33&lt;=AU$4,OR($E33&gt;=AU$4,$E33="")),IF($G33="w.i.p.","o",IF($G33="ok","x",IF($G33="Verzug","!!!",""))),"")</f>
        <v/>
      </c>
      <c r="AV33" s="28" t="str">
        <f>IF(AND($D33&lt;=AV$4,OR($E33&gt;=AV$4,$E33="")),IF($G33="w.i.p.","o",IF($G33="ok","x",IF($G33="Verzug","!!!",""))),"")</f>
        <v/>
      </c>
      <c r="AW33" s="28" t="str">
        <f>IF(AND($D33&lt;=AW$4,OR($E33&gt;=AW$4,$E33="")),IF($G33="w.i.p.","o",IF($G33="ok","x",IF($G33="Verzug","!!!",""))),"")</f>
        <v/>
      </c>
      <c r="AX33" s="28" t="str">
        <f>IF(AND($D33&lt;=AX$4,OR($E33&gt;=AX$4,$E33="")),IF($G33="w.i.p.","o",IF($G33="ok","x",IF($G33="Verzug","!!!",""))),"")</f>
        <v/>
      </c>
      <c r="AY33" s="28" t="str">
        <f>IF(AND($D33&lt;=AY$4,OR($E33&gt;=AY$4,$E33="")),IF($G33="w.i.p.","o",IF($G33="ok","x",IF($G33="Verzug","!!!",""))),"")</f>
        <v/>
      </c>
      <c r="AZ33" s="28" t="str">
        <f>IF(AND($D33&lt;=AZ$4,OR($E33&gt;=AZ$4,$E33="")),IF($G33="w.i.p.","o",IF($G33="ok","x",IF($G33="Verzug","!!!",""))),"")</f>
        <v/>
      </c>
      <c r="BA33" s="28" t="str">
        <f>IF(AND($D33&lt;=BA$4,OR($E33&gt;=BA$4,$E33="")),IF($G33="w.i.p.","o",IF($G33="ok","x",IF($G33="Verzug","!!!",""))),"")</f>
        <v/>
      </c>
      <c r="BB33" s="28" t="str">
        <f>IF(AND($D33&lt;=BB$4,OR($E33&gt;=BB$4,$E33="")),IF($G33="w.i.p.","o",IF($G33="ok","x",IF($G33="Verzug","!!!",""))),"")</f>
        <v/>
      </c>
      <c r="BC33" s="28" t="str">
        <f>IF(AND($D33&lt;=BC$4,OR($E33&gt;=BC$4,$E33="")),IF($G33="w.i.p.","o",IF($G33="ok","x",IF($G33="Verzug","!!!",""))),"")</f>
        <v/>
      </c>
      <c r="BD33" s="28" t="str">
        <f>IF(AND($D33&lt;=BD$4,OR($E33&gt;=BD$4,$E33="")),IF($G33="w.i.p.","o",IF($G33="ok","x",IF($G33="Verzug","!!!",""))),"")</f>
        <v/>
      </c>
      <c r="BE33" s="28" t="str">
        <f>IF(AND($D33&lt;=BE$4,OR($E33&gt;=BE$4,$E33="")),IF($G33="w.i.p.","o",IF($G33="ok","x",IF($G33="Verzug","!!!",""))),"")</f>
        <v/>
      </c>
      <c r="BF33" s="28" t="str">
        <f>IF(AND($D33&lt;=BF$4,OR($E33&gt;=BF$4,$E33="")),IF($G33="w.i.p.","o",IF($G33="ok","x",IF($G33="Verzug","!!!",""))),"")</f>
        <v/>
      </c>
      <c r="BG33" s="28" t="str">
        <f>IF(AND($D33&lt;=BG$4,OR($E33&gt;=BG$4,$E33="")),IF($G33="w.i.p.","o",IF($G33="ok","x",IF($G33="Verzug","!!!",""))),"")</f>
        <v/>
      </c>
      <c r="BH33" s="28" t="str">
        <f>IF(AND($D33&lt;=BH$4,OR($E33&gt;=BH$4,$E33="")),IF($G33="w.i.p.","o",IF($G33="ok","x",IF($G33="Verzug","!!!",""))),"")</f>
        <v/>
      </c>
      <c r="BI33" s="28" t="str">
        <f>IF(AND($D33&lt;=BI$4,OR($E33&gt;=BI$4,$E33="")),IF($G33="w.i.p.","o",IF($G33="ok","x",IF($G33="Verzug","!!!",""))),"")</f>
        <v/>
      </c>
      <c r="BJ33" s="28" t="str">
        <f>IF(AND($D33&lt;=BJ$4,OR($E33&gt;=BJ$4,$E33="")),IF($G33="w.i.p.","o",IF($G33="ok","x",IF($G33="Verzug","!!!",""))),"")</f>
        <v/>
      </c>
      <c r="BK33" s="28" t="str">
        <f>IF(AND($D33&lt;=BK$4,OR($E33&gt;=BK$4,$E33="")),IF($G33="w.i.p.","o",IF($G33="ok","x",IF($G33="Verzug","!!!",""))),"")</f>
        <v/>
      </c>
      <c r="BL33" s="28" t="str">
        <f>IF(AND($D33&lt;=BL$4,OR($E33&gt;=BL$4,$E33="")),IF($G33="w.i.p.","o",IF($G33="ok","x",IF($G33="Verzug","!!!",""))),"")</f>
        <v/>
      </c>
      <c r="BM33" s="28" t="str">
        <f>IF(AND($D33&lt;=BM$4,OR($E33&gt;=BM$4,$E33="")),IF($G33="w.i.p.","o",IF($G33="ok","x",IF($G33="Verzug","!!!",""))),"")</f>
        <v/>
      </c>
      <c r="BN33" s="28" t="str">
        <f>IF(AND($D33&lt;=BN$4,OR($E33&gt;=BN$4,$E33="")),IF($G33="w.i.p.","o",IF($G33="ok","x",IF($G33="Verzug","!!!",""))),"")</f>
        <v/>
      </c>
      <c r="BO33" s="28" t="str">
        <f>IF(AND($D33&lt;=BO$4,OR($E33&gt;=BO$4,$E33="")),IF($G33="w.i.p.","o",IF($G33="ok","x",IF($G33="Verzug","!!!",""))),"")</f>
        <v/>
      </c>
      <c r="BP33" s="28" t="str">
        <f>IF(AND($D33&lt;=BP$4,OR($E33&gt;=BP$4,$E33="")),IF($G33="w.i.p.","o",IF($G33="ok","x",IF($G33="Verzug","!!!",""))),"")</f>
        <v/>
      </c>
      <c r="BQ33" s="28" t="str">
        <f>IF(AND($D33&lt;=BQ$4,OR($E33&gt;=BQ$4,$E33="")),IF($G33="w.i.p.","o",IF($G33="ok","x",IF($G33="Verzug","!!!",""))),"")</f>
        <v/>
      </c>
      <c r="BR33" s="28" t="str">
        <f>IF(AND($D33&lt;=BR$4,OR($E33&gt;=BR$4,$E33="")),IF($G33="w.i.p.","o",IF($G33="ok","x",IF($G33="Verzug","!!!",""))),"")</f>
        <v/>
      </c>
      <c r="BS33" s="28" t="str">
        <f>IF(AND($D33&lt;=BS$4,OR($E33&gt;=BS$4,$E33="")),IF($G33="w.i.p.","o",IF($G33="ok","x",IF($G33="Verzug","!!!",""))),"")</f>
        <v/>
      </c>
      <c r="BT33" s="28" t="str">
        <f>IF(AND($D33&lt;=BT$4,OR($E33&gt;=BT$4,$E33="")),IF($G33="w.i.p.","o",IF($G33="ok","x",IF($G33="Verzug","!!!",""))),"")</f>
        <v/>
      </c>
      <c r="BU33" s="28" t="str">
        <f>IF(AND($D33&lt;=BU$4,OR($E33&gt;=BU$4,$E33="")),IF($G33="w.i.p.","o",IF($G33="ok","x",IF($G33="Verzug","!!!",""))),"")</f>
        <v/>
      </c>
      <c r="BV33" s="28" t="str">
        <f>IF(AND($D33&lt;=BV$4,OR($E33&gt;=BV$4,$E33="")),IF($G33="w.i.p.","o",IF($G33="ok","x",IF($G33="Verzug","!!!",""))),"")</f>
        <v/>
      </c>
      <c r="BW33" s="28" t="str">
        <f>IF(AND($D33&lt;=BW$4,OR($E33&gt;=BW$4,$E33="")),IF($G33="w.i.p.","o",IF($G33="ok","x",IF($G33="Verzug","!!!",""))),"")</f>
        <v/>
      </c>
      <c r="BX33" s="28" t="str">
        <f>IF(AND($D33&lt;=BX$4,OR($E33&gt;=BX$4,$E33="")),IF($G33="w.i.p.","o",IF($G33="ok","x",IF($G33="Verzug","!!!",""))),"")</f>
        <v/>
      </c>
      <c r="BY33" s="28" t="str">
        <f>IF(AND($D33&lt;=BY$4,OR($E33&gt;=BY$4,$E33="")),IF($G33="w.i.p.","o",IF($G33="ok","x",IF($G33="Verzug","!!!",""))),"")</f>
        <v/>
      </c>
      <c r="BZ33" s="28" t="str">
        <f>IF(AND($D33&lt;=BZ$4,OR($E33&gt;=BZ$4,$E33="")),IF($G33="w.i.p.","o",IF($G33="ok","x",IF($G33="Verzug","!!!",""))),"")</f>
        <v/>
      </c>
      <c r="CA33" s="28" t="str">
        <f>IF(AND($D33&lt;=CA$4,OR($E33&gt;=CA$4,$E33="")),IF($G33="w.i.p.","o",IF($G33="ok","x",IF($G33="Verzug","!!!",""))),"")</f>
        <v/>
      </c>
      <c r="CB33" s="28" t="str">
        <f>IF(AND($D33&lt;=CB$4,OR($E33&gt;=CB$4,$E33="")),IF($G33="w.i.p.","o",IF($G33="ok","x",IF($G33="Verzug","!!!",""))),"")</f>
        <v/>
      </c>
      <c r="CC33" s="28" t="str">
        <f>IF(AND($D33&lt;=CC$4,OR($E33&gt;=CC$4,$E33="")),IF($G33="w.i.p.","o",IF($G33="ok","x",IF($G33="Verzug","!!!",""))),"")</f>
        <v/>
      </c>
      <c r="CD33" s="28" t="str">
        <f>IF(AND($D33&lt;=CD$4,OR($E33&gt;=CD$4,$E33="")),IF($G33="w.i.p.","o",IF($G33="ok","x",IF($G33="Verzug","!!!",""))),"")</f>
        <v/>
      </c>
      <c r="CE33" s="28" t="str">
        <f>IF(AND($D33&lt;=CE$4,OR($E33&gt;=CE$4,$E33="")),IF($G33="w.i.p.","o",IF($G33="ok","x",IF($G33="Verzug","!!!",""))),"")</f>
        <v/>
      </c>
      <c r="CF33" s="28" t="str">
        <f>IF(AND($D33&lt;=CF$4,OR($E33&gt;=CF$4,$E33="")),IF($G33="w.i.p.","o",IF($G33="ok","x",IF($G33="Verzug","!!!",""))),"")</f>
        <v/>
      </c>
      <c r="CG33" s="28" t="str">
        <f>IF(AND($D33&lt;=CG$4,OR($E33&gt;=CG$4,$E33="")),IF($G33="w.i.p.","o",IF($G33="ok","x",IF($G33="Verzug","!!!",""))),"")</f>
        <v/>
      </c>
      <c r="CH33" s="28" t="str">
        <f>IF(AND($D33&lt;=CH$4,OR($E33&gt;=CH$4,$E33="")),IF($G33="w.i.p.","o",IF($G33="ok","x",IF($G33="Verzug","!!!",""))),"")</f>
        <v/>
      </c>
      <c r="CI33" s="28" t="str">
        <f>IF(AND($D33&lt;=CI$4,OR($E33&gt;=CI$4,$E33="")),IF($G33="w.i.p.","o",IF($G33="ok","x",IF($G33="Verzug","!!!",""))),"")</f>
        <v/>
      </c>
      <c r="CJ33" s="28" t="str">
        <f>IF(AND($D33&lt;=CJ$4,OR($E33&gt;=CJ$4,$E33="")),IF($G33="w.i.p.","o",IF($G33="ok","x",IF($G33="Verzug","!!!",""))),"")</f>
        <v/>
      </c>
      <c r="CK33" s="28" t="str">
        <f>IF(AND($D33&lt;=CK$4,OR($E33&gt;=CK$4,$E33="")),IF($G33="w.i.p.","o",IF($G33="ok","x",IF($G33="Verzug","!!!",""))),"")</f>
        <v/>
      </c>
      <c r="CL33" s="28" t="str">
        <f>IF(AND($D33&lt;=CL$4,OR($E33&gt;=CL$4,$E33="")),IF($G33="w.i.p.","o",IF($G33="ok","x",IF($G33="Verzug","!!!",""))),"")</f>
        <v/>
      </c>
      <c r="CM33" s="28" t="str">
        <f>IF(AND($D33&lt;=CM$4,OR($E33&gt;=CM$4,$E33="")),IF($G33="w.i.p.","o",IF($G33="ok","x",IF($G33="Verzug","!!!",""))),"")</f>
        <v/>
      </c>
      <c r="CN33" s="28" t="str">
        <f>IF(AND($D33&lt;=CN$4,OR($E33&gt;=CN$4,$E33="")),IF($G33="w.i.p.","o",IF($G33="ok","x",IF($G33="Verzug","!!!",""))),"")</f>
        <v/>
      </c>
      <c r="CO33" s="28" t="str">
        <f>IF(AND($D33&lt;=CO$4,OR($E33&gt;=CO$4,$E33="")),IF($G33="w.i.p.","o",IF($G33="ok","x",IF($G33="Verzug","!!!",""))),"")</f>
        <v/>
      </c>
      <c r="CP33" s="28" t="str">
        <f>IF(AND($D33&lt;=CP$4,OR($E33&gt;=CP$4,$E33="")),IF($G33="w.i.p.","o",IF($G33="ok","x",IF($G33="Verzug","!!!",""))),"")</f>
        <v/>
      </c>
      <c r="CQ33" s="28" t="str">
        <f>IF(AND($D33&lt;=CQ$4,OR($E33&gt;=CQ$4,$E33="")),IF($G33="w.i.p.","o",IF($G33="ok","x",IF($G33="Verzug","!!!",""))),"")</f>
        <v/>
      </c>
      <c r="CR33" s="28" t="str">
        <f>IF(AND($D33&lt;=CR$4,OR($E33&gt;=CR$4,$E33="")),IF($G33="w.i.p.","o",IF($G33="ok","x",IF($G33="Verzug","!!!",""))),"")</f>
        <v/>
      </c>
      <c r="CS33" s="28" t="str">
        <f>IF(AND($D33&lt;=CS$4,OR($E33&gt;=CS$4,$E33="")),IF($G33="w.i.p.","o",IF($G33="ok","x",IF($G33="Verzug","!!!",""))),"")</f>
        <v/>
      </c>
      <c r="CT33" s="28" t="str">
        <f>IF(AND($D33&lt;=CT$4,OR($E33&gt;=CT$4,$E33="")),IF($G33="w.i.p.","o",IF($G33="ok","x",IF($G33="Verzug","!!!",""))),"")</f>
        <v/>
      </c>
      <c r="CU33" s="28" t="str">
        <f>IF(AND($D33&lt;=CU$4,OR($E33&gt;=CU$4,$E33="")),IF($G33="w.i.p.","o",IF($G33="ok","x",IF($G33="Verzug","!!!",""))),"")</f>
        <v/>
      </c>
      <c r="CV33" s="28" t="str">
        <f>IF(AND($D33&lt;=CV$4,OR($E33&gt;=CV$4,$E33="")),IF($G33="w.i.p.","o",IF($G33="ok","x",IF($G33="Verzug","!!!",""))),"")</f>
        <v/>
      </c>
      <c r="CW33" s="28" t="str">
        <f>IF(AND($D33&lt;=CW$4,OR($E33&gt;=CW$4,$E33="")),IF($G33="w.i.p.","o",IF($G33="ok","x",IF($G33="Verzug","!!!",""))),"")</f>
        <v/>
      </c>
      <c r="CX33" s="28" t="str">
        <f>IF(AND($D33&lt;=CX$4,OR($E33&gt;=CX$4,$E33="")),IF($G33="w.i.p.","o",IF($G33="ok","x",IF($G33="Verzug","!!!",""))),"")</f>
        <v/>
      </c>
      <c r="CY33" s="28" t="str">
        <f>IF(AND($D33&lt;=CY$4,OR($E33&gt;=CY$4,$E33="")),IF($G33="w.i.p.","o",IF($G33="ok","x",IF($G33="Verzug","!!!",""))),"")</f>
        <v/>
      </c>
      <c r="CZ33" s="28" t="str">
        <f>IF(AND($D33&lt;=CZ$4,OR($E33&gt;=CZ$4,$E33="")),IF($G33="w.i.p.","o",IF($G33="ok","x",IF($G33="Verzug","!!!",""))),"")</f>
        <v/>
      </c>
      <c r="DA33" s="28" t="str">
        <f>IF(AND($D33&lt;=DA$4,OR($E33&gt;=DA$4,$E33="")),IF($G33="w.i.p.","o",IF($G33="ok","x",IF($G33="Verzug","!!!",""))),"")</f>
        <v/>
      </c>
      <c r="DB33" s="28" t="str">
        <f>IF(AND($D33&lt;=DB$4,OR($E33&gt;=DB$4,$E33="")),IF($G33="w.i.p.","o",IF($G33="ok","x",IF($G33="Verzug","!!!",""))),"")</f>
        <v/>
      </c>
      <c r="DC33" s="28" t="str">
        <f>IF(AND($D33&lt;=DC$4,OR($E33&gt;=DC$4,$E33="")),IF($G33="w.i.p.","o",IF($G33="ok","x",IF($G33="Verzug","!!!",""))),"")</f>
        <v/>
      </c>
      <c r="DD33" s="28" t="str">
        <f>IF(AND($D33&lt;=DD$4,OR($E33&gt;=DD$4,$E33="")),IF($G33="w.i.p.","o",IF($G33="ok","x",IF($G33="Verzug","!!!",""))),"")</f>
        <v/>
      </c>
      <c r="DE33" s="28" t="str">
        <f>IF(AND($D33&lt;=DE$4,OR($E33&gt;=DE$4,$E33="")),IF($G33="w.i.p.","o",IF($G33="ok","x",IF($G33="Verzug","!!!",""))),"")</f>
        <v/>
      </c>
      <c r="DF33" s="28" t="str">
        <f>IF(AND($D33&lt;=DF$4,OR($E33&gt;=DF$4,$E33="")),IF($G33="w.i.p.","o",IF($G33="ok","x",IF($G33="Verzug","!!!",""))),"")</f>
        <v/>
      </c>
      <c r="DG33" s="28" t="str">
        <f>IF(AND($D33&lt;=DG$4,OR($E33&gt;=DG$4,$E33="")),IF($G33="w.i.p.","o",IF($G33="ok","x",IF($G33="Verzug","!!!",""))),"")</f>
        <v/>
      </c>
      <c r="DH33" s="28" t="str">
        <f>IF(AND($D33&lt;=DH$4,OR($E33&gt;=DH$4,$E33="")),IF($G33="w.i.p.","o",IF($G33="ok","x",IF($G33="Verzug","!!!",""))),"")</f>
        <v/>
      </c>
      <c r="DI33" s="28" t="str">
        <f>IF(AND($D33&lt;=DI$4,OR($E33&gt;=DI$4,$E33="")),IF($G33="w.i.p.","o",IF($G33="ok","x",IF($G33="Verzug","!!!",""))),"")</f>
        <v/>
      </c>
      <c r="DJ33" s="28" t="str">
        <f>IF(AND($D33&lt;=DJ$4,OR($E33&gt;=DJ$4,$E33="")),IF($G33="w.i.p.","o",IF($G33="ok","x",IF($G33="Verzug","!!!",""))),"")</f>
        <v/>
      </c>
      <c r="DK33" s="28" t="str">
        <f>IF(AND($D33&lt;=DK$4,OR($E33&gt;=DK$4,$E33="")),IF($G33="w.i.p.","o",IF($G33="ok","x",IF($G33="Verzug","!!!",""))),"")</f>
        <v/>
      </c>
      <c r="DL33" s="28" t="str">
        <f>IF(AND($D33&lt;=DL$4,OR($E33&gt;=DL$4,$E33="")),IF($G33="w.i.p.","o",IF($G33="ok","x",IF($G33="Verzug","!!!",""))),"")</f>
        <v/>
      </c>
      <c r="DM33" s="28" t="str">
        <f>IF(AND($D33&lt;=DM$4,OR($E33&gt;=DM$4,$E33="")),IF($G33="w.i.p.","o",IF($G33="ok","x",IF($G33="Verzug","!!!",""))),"")</f>
        <v/>
      </c>
      <c r="DN33" s="28" t="str">
        <f>IF(AND($D33&lt;=DN$4,OR($E33&gt;=DN$4,$E33="")),IF($G33="w.i.p.","o",IF($G33="ok","x",IF($G33="Verzug","!!!",""))),"")</f>
        <v/>
      </c>
      <c r="DO33" s="28" t="str">
        <f>IF(AND($D33&lt;=DO$4,OR($E33&gt;=DO$4,$E33="")),IF($G33="w.i.p.","o",IF($G33="ok","x",IF($G33="Verzug","!!!",""))),"")</f>
        <v/>
      </c>
      <c r="DP33" s="28" t="str">
        <f>IF(AND($D33&lt;=DP$4,OR($E33&gt;=DP$4,$E33="")),IF($G33="w.i.p.","o",IF($G33="ok","x",IF($G33="Verzug","!!!",""))),"")</f>
        <v/>
      </c>
      <c r="DQ33" s="28" t="str">
        <f>IF(AND($D33&lt;=DQ$4,OR($E33&gt;=DQ$4,$E33="")),IF($G33="w.i.p.","o",IF($G33="ok","x",IF($G33="Verzug","!!!",""))),"")</f>
        <v/>
      </c>
      <c r="DR33" s="28" t="str">
        <f>IF(AND($D33&lt;=DR$4,OR($E33&gt;=DR$4,$E33="")),IF($G33="w.i.p.","o",IF($G33="ok","x",IF($G33="Verzug","!!!",""))),"")</f>
        <v/>
      </c>
      <c r="DS33" s="28" t="str">
        <f>IF(AND($D33&lt;=DS$4,OR($E33&gt;=DS$4,$E33="")),IF($G33="w.i.p.","o",IF($G33="ok","x",IF($G33="Verzug","!!!",""))),"")</f>
        <v/>
      </c>
      <c r="DT33" s="28" t="str">
        <f>IF(AND($D33&lt;=DT$4,OR($E33&gt;=DT$4,$E33="")),IF($G33="w.i.p.","o",IF($G33="ok","x",IF($G33="Verzug","!!!",""))),"")</f>
        <v/>
      </c>
      <c r="DU33" s="28" t="str">
        <f>IF(AND($D33&lt;=DU$4,OR($E33&gt;=DU$4,$E33="")),IF($G33="w.i.p.","o",IF($G33="ok","x",IF($G33="Verzug","!!!",""))),"")</f>
        <v/>
      </c>
      <c r="DV33" s="28" t="str">
        <f>IF(AND($D33&lt;=DV$4,OR($E33&gt;=DV$4,$E33="")),IF($G33="w.i.p.","o",IF($G33="ok","x",IF($G33="Verzug","!!!",""))),"")</f>
        <v/>
      </c>
      <c r="DW33" s="28" t="str">
        <f>IF(AND($D33&lt;=DW$4,OR($E33&gt;=DW$4,$E33="")),IF($G33="w.i.p.","o",IF($G33="ok","x",IF($G33="Verzug","!!!",""))),"")</f>
        <v/>
      </c>
      <c r="DX33" s="28" t="str">
        <f>IF(AND($D33&lt;=DX$4,OR($E33&gt;=DX$4,$E33="")),IF($G33="w.i.p.","o",IF($G33="ok","x",IF($G33="Verzug","!!!",""))),"")</f>
        <v/>
      </c>
      <c r="DY33" s="28" t="str">
        <f>IF(AND($D33&lt;=DY$4,OR($E33&gt;=DY$4,$E33="")),IF($G33="w.i.p.","o",IF($G33="ok","x",IF($G33="Verzug","!!!",""))),"")</f>
        <v/>
      </c>
      <c r="DZ33" s="28" t="str">
        <f>IF(AND($D33&lt;=DZ$4,OR($E33&gt;=DZ$4,$E33="")),IF($G33="w.i.p.","o",IF($G33="ok","x",IF($G33="Verzug","!!!",""))),"")</f>
        <v/>
      </c>
      <c r="EA33" s="28" t="str">
        <f>IF(AND($D33&lt;=EA$4,OR($E33&gt;=EA$4,$E33="")),IF($G33="w.i.p.","o",IF($G33="ok","x",IF($G33="Verzug","!!!",""))),"")</f>
        <v/>
      </c>
      <c r="EB33" s="28" t="str">
        <f>IF(AND($D33&lt;=EB$4,OR($E33&gt;=EB$4,$E33="")),IF($G33="w.i.p.","o",IF($G33="ok","x",IF($G33="Verzug","!!!",""))),"")</f>
        <v/>
      </c>
      <c r="EC33" s="28" t="str">
        <f>IF(AND($D33&lt;=EC$4,OR($E33&gt;=EC$4,$E33="")),IF($G33="w.i.p.","o",IF($G33="ok","x",IF($G33="Verzug","!!!",""))),"")</f>
        <v/>
      </c>
      <c r="ED33" s="28" t="str">
        <f>IF(AND($D33&lt;=ED$4,OR($E33&gt;=ED$4,$E33="")),IF($G33="w.i.p.","o",IF($G33="ok","x",IF($G33="Verzug","!!!",""))),"")</f>
        <v/>
      </c>
      <c r="EE33" s="28" t="str">
        <f>IF(AND($D33&lt;=EE$4,OR($E33&gt;=EE$4,$E33="")),IF($G33="w.i.p.","o",IF($G33="ok","x",IF($G33="Verzug","!!!",""))),"")</f>
        <v/>
      </c>
      <c r="EF33" s="28" t="str">
        <f>IF(AND($D33&lt;=EF$4,OR($E33&gt;=EF$4,$E33="")),IF($G33="w.i.p.","o",IF($G33="ok","x",IF($G33="Verzug","!!!",""))),"")</f>
        <v/>
      </c>
      <c r="EG33" s="28" t="str">
        <f>IF(AND($D33&lt;=EG$4,OR($E33&gt;=EG$4,$E33="")),IF($G33="w.i.p.","o",IF($G33="ok","x",IF($G33="Verzug","!!!",""))),"")</f>
        <v/>
      </c>
      <c r="EH33" s="28" t="str">
        <f>IF(AND($D33&lt;=EH$4,OR($E33&gt;=EH$4,$E33="")),IF($G33="w.i.p.","o",IF($G33="ok","x",IF($G33="Verzug","!!!",""))),"")</f>
        <v/>
      </c>
      <c r="EI33" s="28" t="str">
        <f>IF(AND($D33&lt;=EI$4,OR($E33&gt;=EI$4,$E33="")),IF($G33="w.i.p.","o",IF($G33="ok","x",IF($G33="Verzug","!!!",""))),"")</f>
        <v/>
      </c>
      <c r="EJ33" s="28" t="str">
        <f>IF(AND($D33&lt;=EJ$4,OR($E33&gt;=EJ$4,$E33="")),IF($G33="w.i.p.","o",IF($G33="ok","x",IF($G33="Verzug","!!!",""))),"")</f>
        <v/>
      </c>
      <c r="EK33" s="28" t="str">
        <f>IF(AND($D33&lt;=EK$4,OR($E33&gt;=EK$4,$E33="")),IF($G33="w.i.p.","o",IF($G33="ok","x",IF($G33="Verzug","!!!",""))),"")</f>
        <v/>
      </c>
      <c r="EL33" s="28" t="str">
        <f>IF(AND($D33&lt;=EL$4,OR($E33&gt;=EL$4,$E33="")),IF($G33="w.i.p.","o",IF($G33="ok","x",IF($G33="Verzug","!!!",""))),"")</f>
        <v/>
      </c>
      <c r="EM33" s="28" t="str">
        <f>IF(AND($D33&lt;=EM$4,OR($E33&gt;=EM$4,$E33="")),IF($G33="w.i.p.","o",IF($G33="ok","x",IF($G33="Verzug","!!!",""))),"")</f>
        <v/>
      </c>
      <c r="EN33" s="28" t="str">
        <f>IF(AND($D33&lt;=EN$4,OR($E33&gt;=EN$4,$E33="")),IF($G33="w.i.p.","o",IF($G33="ok","x",IF($G33="Verzug","!!!",""))),"")</f>
        <v/>
      </c>
      <c r="EO33" s="28" t="str">
        <f>IF(AND($D33&lt;=EO$4,OR($E33&gt;=EO$4,$E33="")),IF($G33="w.i.p.","o",IF($G33="ok","x",IF($G33="Verzug","!!!",""))),"")</f>
        <v/>
      </c>
      <c r="EP33" s="28" t="str">
        <f>IF(AND($D33&lt;=EP$4,OR($E33&gt;=EP$4,$E33="")),IF($G33="w.i.p.","o",IF($G33="ok","x",IF($G33="Verzug","!!!",""))),"")</f>
        <v/>
      </c>
      <c r="EQ33" s="28" t="str">
        <f>IF(AND($D33&lt;=EQ$4,OR($E33&gt;=EQ$4,$E33="")),IF($G33="w.i.p.","o",IF($G33="ok","x",IF($G33="Verzug","!!!",""))),"")</f>
        <v/>
      </c>
      <c r="ER33" s="28" t="str">
        <f>IF(AND($D33&lt;=ER$4,OR($E33&gt;=ER$4,$E33="")),IF($G33="w.i.p.","o",IF($G33="ok","x",IF($G33="Verzug","!!!",""))),"")</f>
        <v/>
      </c>
      <c r="ES33" s="28" t="str">
        <f>IF(AND($D33&lt;=ES$4,OR($E33&gt;=ES$4,$E33="")),IF($G33="w.i.p.","o",IF($G33="ok","x",IF($G33="Verzug","!!!",""))),"")</f>
        <v/>
      </c>
      <c r="ET33" s="28" t="str">
        <f>IF(AND($D33&lt;=ET$4,OR($E33&gt;=ET$4,$E33="")),IF($G33="w.i.p.","o",IF($G33="ok","x",IF($G33="Verzug","!!!",""))),"")</f>
        <v/>
      </c>
      <c r="EU33" s="28" t="str">
        <f>IF(AND($D33&lt;=EU$4,OR($E33&gt;=EU$4,$E33="")),IF($G33="w.i.p.","o",IF($G33="ok","x",IF($G33="Verzug","!!!",""))),"")</f>
        <v/>
      </c>
      <c r="EV33" s="28" t="str">
        <f>IF(AND($D33&lt;=EV$4,OR($E33&gt;=EV$4,$E33="")),IF($G33="w.i.p.","o",IF($G33="ok","x",IF($G33="Verzug","!!!",""))),"")</f>
        <v/>
      </c>
      <c r="EW33" s="28" t="str">
        <f>IF(AND($D33&lt;=EW$4,OR($E33&gt;=EW$4,$E33="")),IF($G33="w.i.p.","o",IF($G33="ok","x",IF($G33="Verzug","!!!",""))),"")</f>
        <v/>
      </c>
      <c r="EX33" s="28" t="str">
        <f>IF(AND($D33&lt;=EX$4,OR($E33&gt;=EX$4,$E33="")),IF($G33="w.i.p.","o",IF($G33="ok","x",IF($G33="Verzug","!!!",""))),"")</f>
        <v/>
      </c>
      <c r="EY33" s="28" t="str">
        <f>IF(AND($D33&lt;=EY$4,OR($E33&gt;=EY$4,$E33="")),IF($G33="w.i.p.","o",IF($G33="ok","x",IF($G33="Verzug","!!!",""))),"")</f>
        <v/>
      </c>
      <c r="EZ33" s="28" t="str">
        <f>IF(AND($D33&lt;=EZ$4,OR($E33&gt;=EZ$4,$E33="")),IF($G33="w.i.p.","o",IF($G33="ok","x",IF($G33="Verzug","!!!",""))),"")</f>
        <v/>
      </c>
      <c r="FA33" s="28" t="str">
        <f>IF(AND($D33&lt;=FA$4,OR($E33&gt;=FA$4,$E33="")),IF($G33="w.i.p.","o",IF($G33="ok","x",IF($G33="Verzug","!!!",""))),"")</f>
        <v/>
      </c>
      <c r="FB33" s="28" t="str">
        <f>IF(AND($D33&lt;=FB$4,OR($E33&gt;=FB$4,$E33="")),IF($G33="w.i.p.","o",IF($G33="ok","x",IF($G33="Verzug","!!!",""))),"")</f>
        <v/>
      </c>
      <c r="FC33" s="28" t="str">
        <f>IF(AND($D33&lt;=FC$4,OR($E33&gt;=FC$4,$E33="")),IF($G33="w.i.p.","o",IF($G33="ok","x",IF($G33="Verzug","!!!",""))),"")</f>
        <v/>
      </c>
      <c r="FD33" s="28" t="str">
        <f>IF(AND($D33&lt;=FD$4,OR($E33&gt;=FD$4,$E33="")),IF($G33="w.i.p.","o",IF($G33="ok","x",IF($G33="Verzug","!!!",""))),"")</f>
        <v/>
      </c>
      <c r="FE33" s="28" t="str">
        <f>IF(AND($D33&lt;=FE$4,OR($E33&gt;=FE$4,$E33="")),IF($G33="w.i.p.","o",IF($G33="ok","x",IF($G33="Verzug","!!!",""))),"")</f>
        <v/>
      </c>
      <c r="FF33" s="28" t="str">
        <f>IF(AND($D33&lt;=FF$4,OR($E33&gt;=FF$4,$E33="")),IF($G33="w.i.p.","o",IF($G33="ok","x",IF($G33="Verzug","!!!",""))),"")</f>
        <v/>
      </c>
      <c r="FG33" s="28" t="str">
        <f>IF(AND($D33&lt;=FG$4,OR($E33&gt;=FG$4,$E33="")),IF($G33="w.i.p.","o",IF($G33="ok","x",IF($G33="Verzug","!!!",""))),"")</f>
        <v/>
      </c>
      <c r="FH33" s="28" t="str">
        <f>IF(AND($D33&lt;=FH$4,OR($E33&gt;=FH$4,$E33="")),IF($G33="w.i.p.","o",IF($G33="ok","x",IF($G33="Verzug","!!!",""))),"")</f>
        <v/>
      </c>
      <c r="FI33" s="28" t="str">
        <f>IF(AND($D33&lt;=FI$4,OR($E33&gt;=FI$4,$E33="")),IF($G33="w.i.p.","o",IF($G33="ok","x",IF($G33="Verzug","!!!",""))),"")</f>
        <v/>
      </c>
      <c r="FJ33" s="28" t="str">
        <f>IF(AND($D33&lt;=FJ$4,OR($E33&gt;=FJ$4,$E33="")),IF($G33="w.i.p.","o",IF($G33="ok","x",IF($G33="Verzug","!!!",""))),"")</f>
        <v/>
      </c>
      <c r="FK33" s="28" t="str">
        <f>IF(AND($D33&lt;=FK$4,OR($E33&gt;=FK$4,$E33="")),IF($G33="w.i.p.","o",IF($G33="ok","x",IF($G33="Verzug","!!!",""))),"")</f>
        <v/>
      </c>
      <c r="FL33" s="28" t="str">
        <f>IF(AND($D33&lt;=FL$4,OR($E33&gt;=FL$4,$E33="")),IF($G33="w.i.p.","o",IF($G33="ok","x",IF($G33="Verzug","!!!",""))),"")</f>
        <v/>
      </c>
      <c r="FM33" s="28" t="str">
        <f>IF(AND($D33&lt;=FM$4,OR($E33&gt;=FM$4,$E33="")),IF($G33="w.i.p.","o",IF($G33="ok","x",IF($G33="Verzug","!!!",""))),"")</f>
        <v/>
      </c>
      <c r="FN33" s="28" t="str">
        <f>IF(AND($D33&lt;=FN$4,OR($E33&gt;=FN$4,$E33="")),IF($G33="w.i.p.","o",IF($G33="ok","x",IF($G33="Verzug","!!!",""))),"")</f>
        <v/>
      </c>
      <c r="FO33" s="28" t="str">
        <f>IF(AND($D33&lt;=FO$4,OR($E33&gt;=FO$4,$E33="")),IF($G33="w.i.p.","o",IF($G33="ok","x",IF($G33="Verzug","!!!",""))),"")</f>
        <v/>
      </c>
      <c r="FP33" s="28" t="str">
        <f>IF(AND($D33&lt;=FP$4,OR($E33&gt;=FP$4,$E33="")),IF($G33="w.i.p.","o",IF($G33="ok","x",IF($G33="Verzug","!!!",""))),"")</f>
        <v/>
      </c>
      <c r="FQ33" s="28" t="str">
        <f>IF(AND($D33&lt;=FQ$4,OR($E33&gt;=FQ$4,$E33="")),IF($G33="w.i.p.","o",IF($G33="ok","x",IF($G33="Verzug","!!!",""))),"")</f>
        <v/>
      </c>
      <c r="FR33" s="28" t="str">
        <f>IF(AND($D33&lt;=FR$4,OR($E33&gt;=FR$4,$E33="")),IF($G33="w.i.p.","o",IF($G33="ok","x",IF($G33="Verzug","!!!",""))),"")</f>
        <v/>
      </c>
      <c r="FS33" s="28" t="str">
        <f>IF(AND($D33&lt;=FS$4,OR($E33&gt;=FS$4,$E33="")),IF($G33="w.i.p.","o",IF($G33="ok","x",IF($G33="Verzug","!!!",""))),"")</f>
        <v/>
      </c>
      <c r="FT33" s="28" t="str">
        <f>IF(AND($D33&lt;=FT$4,OR($E33&gt;=FT$4,$E33="")),IF($G33="w.i.p.","o",IF($G33="ok","x",IF($G33="Verzug","!!!",""))),"")</f>
        <v/>
      </c>
      <c r="FU33" s="28" t="str">
        <f>IF(AND($D33&lt;=FU$4,OR($E33&gt;=FU$4,$E33="")),IF($G33="w.i.p.","o",IF($G33="ok","x",IF($G33="Verzug","!!!",""))),"")</f>
        <v>x</v>
      </c>
      <c r="FV33" s="28" t="str">
        <f>IF(AND($D33&lt;=FV$4,OR($E33&gt;=FV$4,$E33="")),IF($G33="w.i.p.","o",IF($G33="ok","x",IF($G33="Verzug","!!!",""))),"")</f>
        <v>x</v>
      </c>
      <c r="FW33" s="28" t="str">
        <f>IF(AND($D33&lt;=FW$4,OR($E33&gt;=FW$4,$E33="")),IF($G33="w.i.p.","o",IF($G33="ok","x",IF($G33="Verzug","!!!",""))),"")</f>
        <v>x</v>
      </c>
      <c r="FX33" s="28" t="str">
        <f>IF(AND($D33&lt;=FX$4,OR($E33&gt;=FX$4,$E33="")),IF($G33="w.i.p.","o",IF($G33="ok","x",IF($G33="Verzug","!!!",""))),"")</f>
        <v/>
      </c>
      <c r="FY33" s="28" t="str">
        <f>IF(AND($D33&lt;=FY$4,OR($E33&gt;=FY$4,$E33="")),IF($G33="w.i.p.","o",IF($G33="ok","x",IF($G33="Verzug","!!!",""))),"")</f>
        <v/>
      </c>
      <c r="FZ33" s="28" t="str">
        <f>IF(AND($D33&lt;=FZ$4,OR($E33&gt;=FZ$4,$E33="")),IF($G33="w.i.p.","o",IF($G33="ok","x",IF($G33="Verzug","!!!",""))),"")</f>
        <v/>
      </c>
      <c r="GA33" s="28" t="str">
        <f>IF(AND($D33&lt;=GA$4,OR($E33&gt;=GA$4,$E33="")),IF($G33="w.i.p.","o",IF($G33="ok","x",IF($G33="Verzug","!!!",""))),"")</f>
        <v/>
      </c>
      <c r="GB33" s="28" t="str">
        <f>IF(AND($D33&lt;=GB$4,OR($E33&gt;=GB$4,$E33="")),IF($G33="w.i.p.","o",IF($G33="ok","x",IF($G33="Verzug","!!!",""))),"")</f>
        <v/>
      </c>
      <c r="GC33" s="28" t="str">
        <f>IF(AND($D33&lt;=GC$4,OR($E33&gt;=GC$4,$E33="")),IF($G33="w.i.p.","o",IF($G33="ok","x",IF($G33="Verzug","!!!",""))),"")</f>
        <v/>
      </c>
      <c r="GD33" s="28" t="str">
        <f>IF(AND($D33&lt;=GD$4,OR($E33&gt;=GD$4,$E33="")),IF($G33="w.i.p.","o",IF($G33="ok","x",IF($G33="Verzug","!!!",""))),"")</f>
        <v/>
      </c>
      <c r="GE33" s="28" t="str">
        <f>IF(AND($D33&lt;=GE$4,OR($E33&gt;=GE$4,$E33="")),IF($G33="w.i.p.","o",IF($G33="ok","x",IF($G33="Verzug","!!!",""))),"")</f>
        <v/>
      </c>
      <c r="GF33" s="28" t="str">
        <f>IF(AND($D33&lt;=GF$4,OR($E33&gt;=GF$4,$E33="")),IF($G33="w.i.p.","o",IF($G33="ok","x",IF($G33="Verzug","!!!",""))),"")</f>
        <v/>
      </c>
      <c r="GG33" s="28" t="str">
        <f>IF(AND($D33&lt;=GG$4,OR($E33&gt;=GG$4,$E33="")),IF($G33="w.i.p.","o",IF($G33="ok","x",IF($G33="Verzug","!!!",""))),"")</f>
        <v/>
      </c>
      <c r="GH33" s="28" t="str">
        <f>IF(AND($D33&lt;=GH$4,OR($E33&gt;=GH$4,$E33="")),IF($G33="w.i.p.","o",IF($G33="ok","x",IF($G33="Verzug","!!!",""))),"")</f>
        <v/>
      </c>
      <c r="GI33" s="28" t="str">
        <f>IF(AND($D33&lt;=GI$4,OR($E33&gt;=GI$4,$E33="")),IF($G33="w.i.p.","o",IF($G33="ok","x",IF($G33="Verzug","!!!",""))),"")</f>
        <v/>
      </c>
    </row>
  </sheetData>
  <autoFilter ref="A7:J33"/>
  <mergeCells count="4">
    <mergeCell ref="A3:A4"/>
    <mergeCell ref="B3:B4"/>
    <mergeCell ref="C3:C4"/>
    <mergeCell ref="F3:F4"/>
  </mergeCells>
  <phoneticPr fontId="2" type="noConversion"/>
  <conditionalFormatting sqref="L9:EU33">
    <cfRule type="expression" dxfId="190" priority="188" stopIfTrue="1">
      <formula>AND($B9&lt;&gt;"",OR(L9="o",L9="x"))</formula>
    </cfRule>
    <cfRule type="cellIs" dxfId="189" priority="189" stopIfTrue="1" operator="equal">
      <formula>"!!!"</formula>
    </cfRule>
    <cfRule type="expression" dxfId="188" priority="190" stopIfTrue="1">
      <formula>OR(L9="o",L9="x")</formula>
    </cfRule>
  </conditionalFormatting>
  <conditionalFormatting sqref="L8:EU8">
    <cfRule type="cellIs" dxfId="187" priority="194" stopIfTrue="1" operator="equal">
      <formula>"o"</formula>
    </cfRule>
    <cfRule type="cellIs" dxfId="186" priority="195" stopIfTrue="1" operator="equal">
      <formula>"x"</formula>
    </cfRule>
    <cfRule type="cellIs" dxfId="185" priority="196" stopIfTrue="1" operator="equal">
      <formula>"!!!"</formula>
    </cfRule>
  </conditionalFormatting>
  <conditionalFormatting sqref="L7:EU7 L4:EU4">
    <cfRule type="cellIs" dxfId="184" priority="199" stopIfTrue="1" operator="equal">
      <formula>$C$1</formula>
    </cfRule>
  </conditionalFormatting>
  <conditionalFormatting sqref="EV9:EZ33">
    <cfRule type="expression" dxfId="183" priority="180" stopIfTrue="1">
      <formula>AND($B9&lt;&gt;"",OR(EV9="o",EV9="x"))</formula>
    </cfRule>
    <cfRule type="cellIs" dxfId="182" priority="181" stopIfTrue="1" operator="equal">
      <formula>"!!!"</formula>
    </cfRule>
    <cfRule type="expression" dxfId="181" priority="182" stopIfTrue="1">
      <formula>OR(EV9="o",EV9="x")</formula>
    </cfRule>
  </conditionalFormatting>
  <conditionalFormatting sqref="EV8:EZ8">
    <cfRule type="cellIs" dxfId="180" priority="177" stopIfTrue="1" operator="equal">
      <formula>"o"</formula>
    </cfRule>
    <cfRule type="cellIs" dxfId="179" priority="178" stopIfTrue="1" operator="equal">
      <formula>"x"</formula>
    </cfRule>
    <cfRule type="cellIs" dxfId="178" priority="179" stopIfTrue="1" operator="equal">
      <formula>"!!!"</formula>
    </cfRule>
  </conditionalFormatting>
  <conditionalFormatting sqref="EV7:EZ7 EV4:EZ4">
    <cfRule type="cellIs" dxfId="177" priority="176" stopIfTrue="1" operator="equal">
      <formula>$C$1</formula>
    </cfRule>
  </conditionalFormatting>
  <conditionalFormatting sqref="FA9:GI33">
    <cfRule type="expression" dxfId="176" priority="173" stopIfTrue="1">
      <formula>AND($B9&lt;&gt;"",OR(FA9="o",FA9="x"))</formula>
    </cfRule>
    <cfRule type="cellIs" dxfId="175" priority="174" stopIfTrue="1" operator="equal">
      <formula>"!!!"</formula>
    </cfRule>
    <cfRule type="expression" dxfId="174" priority="175" stopIfTrue="1">
      <formula>OR(FA9="o",FA9="x")</formula>
    </cfRule>
  </conditionalFormatting>
  <conditionalFormatting sqref="FA8:GI8">
    <cfRule type="cellIs" dxfId="173" priority="170" stopIfTrue="1" operator="equal">
      <formula>"o"</formula>
    </cfRule>
    <cfRule type="cellIs" dxfId="172" priority="171" stopIfTrue="1" operator="equal">
      <formula>"x"</formula>
    </cfRule>
    <cfRule type="cellIs" dxfId="171" priority="172" stopIfTrue="1" operator="equal">
      <formula>"!!!"</formula>
    </cfRule>
  </conditionalFormatting>
  <conditionalFormatting sqref="FA7:GI7 FA4:GI4">
    <cfRule type="cellIs" dxfId="170" priority="169" stopIfTrue="1" operator="equal">
      <formula>$C$1</formula>
    </cfRule>
  </conditionalFormatting>
  <conditionalFormatting sqref="FF9:FJ33">
    <cfRule type="expression" dxfId="169" priority="166" stopIfTrue="1">
      <formula>AND($B9&lt;&gt;"",OR(FF9="o",FF9="x"))</formula>
    </cfRule>
    <cfRule type="cellIs" dxfId="168" priority="167" stopIfTrue="1" operator="equal">
      <formula>"!!!"</formula>
    </cfRule>
    <cfRule type="expression" dxfId="167" priority="168" stopIfTrue="1">
      <formula>OR(FF9="o",FF9="x")</formula>
    </cfRule>
  </conditionalFormatting>
  <conditionalFormatting sqref="FF8:FJ8">
    <cfRule type="cellIs" dxfId="166" priority="163" stopIfTrue="1" operator="equal">
      <formula>"o"</formula>
    </cfRule>
    <cfRule type="cellIs" dxfId="165" priority="164" stopIfTrue="1" operator="equal">
      <formula>"x"</formula>
    </cfRule>
    <cfRule type="cellIs" dxfId="164" priority="165" stopIfTrue="1" operator="equal">
      <formula>"!!!"</formula>
    </cfRule>
  </conditionalFormatting>
  <conditionalFormatting sqref="FF7:FJ7 FF4:FJ4">
    <cfRule type="cellIs" dxfId="163" priority="162" stopIfTrue="1" operator="equal">
      <formula>$C$1</formula>
    </cfRule>
  </conditionalFormatting>
  <conditionalFormatting sqref="FJ9:FN33">
    <cfRule type="expression" dxfId="162" priority="159" stopIfTrue="1">
      <formula>AND($B9&lt;&gt;"",OR(FJ9="o",FJ9="x"))</formula>
    </cfRule>
    <cfRule type="cellIs" dxfId="161" priority="160" stopIfTrue="1" operator="equal">
      <formula>"!!!"</formula>
    </cfRule>
    <cfRule type="expression" dxfId="160" priority="161" stopIfTrue="1">
      <formula>OR(FJ9="o",FJ9="x")</formula>
    </cfRule>
  </conditionalFormatting>
  <conditionalFormatting sqref="FJ8:FN8">
    <cfRule type="cellIs" dxfId="159" priority="156" stopIfTrue="1" operator="equal">
      <formula>"o"</formula>
    </cfRule>
    <cfRule type="cellIs" dxfId="158" priority="157" stopIfTrue="1" operator="equal">
      <formula>"x"</formula>
    </cfRule>
    <cfRule type="cellIs" dxfId="157" priority="158" stopIfTrue="1" operator="equal">
      <formula>"!!!"</formula>
    </cfRule>
  </conditionalFormatting>
  <conditionalFormatting sqref="FJ7:FN7 FJ4:FN4">
    <cfRule type="cellIs" dxfId="156" priority="155" stopIfTrue="1" operator="equal">
      <formula>$C$1</formula>
    </cfRule>
  </conditionalFormatting>
  <conditionalFormatting sqref="FO9:FS33 FU9:FX33 FZ9:GC33 GE9:GH33">
    <cfRule type="expression" dxfId="155" priority="152" stopIfTrue="1">
      <formula>AND($B9&lt;&gt;"",OR(FO9="o",FO9="x"))</formula>
    </cfRule>
    <cfRule type="cellIs" dxfId="154" priority="153" stopIfTrue="1" operator="equal">
      <formula>"!!!"</formula>
    </cfRule>
    <cfRule type="expression" dxfId="153" priority="154" stopIfTrue="1">
      <formula>OR(FO9="o",FO9="x")</formula>
    </cfRule>
  </conditionalFormatting>
  <conditionalFormatting sqref="FO8:FS8 FU8:FX8 FZ8:GC8 GE8:GH8">
    <cfRule type="cellIs" dxfId="152" priority="149" stopIfTrue="1" operator="equal">
      <formula>"o"</formula>
    </cfRule>
    <cfRule type="cellIs" dxfId="151" priority="150" stopIfTrue="1" operator="equal">
      <formula>"x"</formula>
    </cfRule>
    <cfRule type="cellIs" dxfId="150" priority="151" stopIfTrue="1" operator="equal">
      <formula>"!!!"</formula>
    </cfRule>
  </conditionalFormatting>
  <conditionalFormatting sqref="FO7:FS7 FO4:FS4 FU7:FX7 FZ7:GC7 GE7:GH7 FU4:FX4 FZ4:GC4 GE4:GH4">
    <cfRule type="cellIs" dxfId="149" priority="148" stopIfTrue="1" operator="equal">
      <formula>$C$1</formula>
    </cfRule>
  </conditionalFormatting>
  <conditionalFormatting sqref="FK9:FO33">
    <cfRule type="expression" dxfId="148" priority="145" stopIfTrue="1">
      <formula>AND($B9&lt;&gt;"",OR(FK9="o",FK9="x"))</formula>
    </cfRule>
    <cfRule type="cellIs" dxfId="147" priority="146" stopIfTrue="1" operator="equal">
      <formula>"!!!"</formula>
    </cfRule>
    <cfRule type="expression" dxfId="146" priority="147" stopIfTrue="1">
      <formula>OR(FK9="o",FK9="x")</formula>
    </cfRule>
  </conditionalFormatting>
  <conditionalFormatting sqref="FK8:FO8">
    <cfRule type="cellIs" dxfId="145" priority="142" stopIfTrue="1" operator="equal">
      <formula>"o"</formula>
    </cfRule>
    <cfRule type="cellIs" dxfId="144" priority="143" stopIfTrue="1" operator="equal">
      <formula>"x"</formula>
    </cfRule>
    <cfRule type="cellIs" dxfId="143" priority="144" stopIfTrue="1" operator="equal">
      <formula>"!!!"</formula>
    </cfRule>
  </conditionalFormatting>
  <conditionalFormatting sqref="FK7:FO7 FK4:FO4">
    <cfRule type="cellIs" dxfId="142" priority="141" stopIfTrue="1" operator="equal">
      <formula>$C$1</formula>
    </cfRule>
  </conditionalFormatting>
  <conditionalFormatting sqref="FP9:FS33 FU9:FX33 FZ9:GC33 GE9:GH33">
    <cfRule type="expression" dxfId="141" priority="138" stopIfTrue="1">
      <formula>AND($B9&lt;&gt;"",OR(FP9="o",FP9="x"))</formula>
    </cfRule>
    <cfRule type="cellIs" dxfId="140" priority="139" stopIfTrue="1" operator="equal">
      <formula>"!!!"</formula>
    </cfRule>
    <cfRule type="expression" dxfId="139" priority="140" stopIfTrue="1">
      <formula>OR(FP9="o",FP9="x")</formula>
    </cfRule>
  </conditionalFormatting>
  <conditionalFormatting sqref="FP8:FS8 FU8:FX8 FZ8:GC8 GE8:GH8">
    <cfRule type="cellIs" dxfId="138" priority="135" stopIfTrue="1" operator="equal">
      <formula>"o"</formula>
    </cfRule>
    <cfRule type="cellIs" dxfId="137" priority="136" stopIfTrue="1" operator="equal">
      <formula>"x"</formula>
    </cfRule>
    <cfRule type="cellIs" dxfId="136" priority="137" stopIfTrue="1" operator="equal">
      <formula>"!!!"</formula>
    </cfRule>
  </conditionalFormatting>
  <conditionalFormatting sqref="FP7:FS7 FP4:FS4 FU7:FX7 FZ7:GC7 GE7:GH7 FU4:FX4 FZ4:GC4 GE4:GH4">
    <cfRule type="cellIs" dxfId="135" priority="134" stopIfTrue="1" operator="equal">
      <formula>$C$1</formula>
    </cfRule>
  </conditionalFormatting>
  <conditionalFormatting sqref="FP9:FS33 FU9:FX33 FZ9:GC33 GE9:GH33">
    <cfRule type="expression" dxfId="134" priority="131" stopIfTrue="1">
      <formula>AND($B9&lt;&gt;"",OR(FP9="o",FP9="x"))</formula>
    </cfRule>
    <cfRule type="cellIs" dxfId="133" priority="132" stopIfTrue="1" operator="equal">
      <formula>"!!!"</formula>
    </cfRule>
    <cfRule type="expression" dxfId="132" priority="133" stopIfTrue="1">
      <formula>OR(FP9="o",FP9="x")</formula>
    </cfRule>
  </conditionalFormatting>
  <conditionalFormatting sqref="FP8:FS8 FU8:FX8 FZ8:GC8 GE8:GH8">
    <cfRule type="cellIs" dxfId="131" priority="128" stopIfTrue="1" operator="equal">
      <formula>"o"</formula>
    </cfRule>
    <cfRule type="cellIs" dxfId="130" priority="129" stopIfTrue="1" operator="equal">
      <formula>"x"</formula>
    </cfRule>
    <cfRule type="cellIs" dxfId="129" priority="130" stopIfTrue="1" operator="equal">
      <formula>"!!!"</formula>
    </cfRule>
  </conditionalFormatting>
  <conditionalFormatting sqref="FP7:FS7 FP4:FS4 FU7:FX7 FZ7:GC7 GE7:GH7 FU4:FX4 FZ4:GC4 GE4:GH4">
    <cfRule type="cellIs" dxfId="128" priority="127" stopIfTrue="1" operator="equal">
      <formula>$C$1</formula>
    </cfRule>
  </conditionalFormatting>
  <conditionalFormatting sqref="FT9:FT33 FY9:FY33 GD9:GD33 GI9:GI33">
    <cfRule type="expression" dxfId="127" priority="124" stopIfTrue="1">
      <formula>AND($B9&lt;&gt;"",OR(FT9="o",FT9="x"))</formula>
    </cfRule>
    <cfRule type="cellIs" dxfId="126" priority="125" stopIfTrue="1" operator="equal">
      <formula>"!!!"</formula>
    </cfRule>
    <cfRule type="expression" dxfId="125" priority="126" stopIfTrue="1">
      <formula>OR(FT9="o",FT9="x")</formula>
    </cfRule>
  </conditionalFormatting>
  <conditionalFormatting sqref="FT8 FY8 GD8 GI8">
    <cfRule type="cellIs" dxfId="124" priority="121" stopIfTrue="1" operator="equal">
      <formula>"o"</formula>
    </cfRule>
    <cfRule type="cellIs" dxfId="123" priority="122" stopIfTrue="1" operator="equal">
      <formula>"x"</formula>
    </cfRule>
    <cfRule type="cellIs" dxfId="122" priority="123" stopIfTrue="1" operator="equal">
      <formula>"!!!"</formula>
    </cfRule>
  </conditionalFormatting>
  <conditionalFormatting sqref="FT7 FT4 FY7 GD7 GI7 FY4 GD4 GI4">
    <cfRule type="cellIs" dxfId="121" priority="120" stopIfTrue="1" operator="equal">
      <formula>$C$1</formula>
    </cfRule>
  </conditionalFormatting>
  <conditionalFormatting sqref="FP9:GI33">
    <cfRule type="expression" dxfId="120" priority="117" stopIfTrue="1">
      <formula>AND($B9&lt;&gt;"",OR(FP9="o",FP9="x"))</formula>
    </cfRule>
    <cfRule type="cellIs" dxfId="119" priority="118" stopIfTrue="1" operator="equal">
      <formula>"!!!"</formula>
    </cfRule>
    <cfRule type="expression" dxfId="118" priority="119" stopIfTrue="1">
      <formula>OR(FP9="o",FP9="x")</formula>
    </cfRule>
  </conditionalFormatting>
  <conditionalFormatting sqref="FP8:GI8">
    <cfRule type="cellIs" dxfId="117" priority="114" stopIfTrue="1" operator="equal">
      <formula>"o"</formula>
    </cfRule>
    <cfRule type="cellIs" dxfId="116" priority="115" stopIfTrue="1" operator="equal">
      <formula>"x"</formula>
    </cfRule>
    <cfRule type="cellIs" dxfId="115" priority="116" stopIfTrue="1" operator="equal">
      <formula>"!!!"</formula>
    </cfRule>
  </conditionalFormatting>
  <conditionalFormatting sqref="FP7:GI7 FP4:GI4">
    <cfRule type="cellIs" dxfId="114" priority="113" stopIfTrue="1" operator="equal">
      <formula>$C$1</formula>
    </cfRule>
  </conditionalFormatting>
  <conditionalFormatting sqref="FU9:FY33">
    <cfRule type="expression" dxfId="113" priority="110" stopIfTrue="1">
      <formula>AND($B9&lt;&gt;"",OR(FU9="o",FU9="x"))</formula>
    </cfRule>
    <cfRule type="cellIs" dxfId="112" priority="111" stopIfTrue="1" operator="equal">
      <formula>"!!!"</formula>
    </cfRule>
    <cfRule type="expression" dxfId="111" priority="112" stopIfTrue="1">
      <formula>OR(FU9="o",FU9="x")</formula>
    </cfRule>
  </conditionalFormatting>
  <conditionalFormatting sqref="FU8:FY8">
    <cfRule type="cellIs" dxfId="110" priority="107" stopIfTrue="1" operator="equal">
      <formula>"o"</formula>
    </cfRule>
    <cfRule type="cellIs" dxfId="109" priority="108" stopIfTrue="1" operator="equal">
      <formula>"x"</formula>
    </cfRule>
    <cfRule type="cellIs" dxfId="108" priority="109" stopIfTrue="1" operator="equal">
      <formula>"!!!"</formula>
    </cfRule>
  </conditionalFormatting>
  <conditionalFormatting sqref="FU7:FY7 FU4:FY4">
    <cfRule type="cellIs" dxfId="107" priority="106" stopIfTrue="1" operator="equal">
      <formula>$C$1</formula>
    </cfRule>
  </conditionalFormatting>
  <conditionalFormatting sqref="FU9:FX33">
    <cfRule type="expression" dxfId="106" priority="103" stopIfTrue="1">
      <formula>AND($B9&lt;&gt;"",OR(FU9="o",FU9="x"))</formula>
    </cfRule>
    <cfRule type="cellIs" dxfId="105" priority="104" stopIfTrue="1" operator="equal">
      <formula>"!!!"</formula>
    </cfRule>
    <cfRule type="expression" dxfId="104" priority="105" stopIfTrue="1">
      <formula>OR(FU9="o",FU9="x")</formula>
    </cfRule>
  </conditionalFormatting>
  <conditionalFormatting sqref="FU8:FX8">
    <cfRule type="cellIs" dxfId="103" priority="100" stopIfTrue="1" operator="equal">
      <formula>"o"</formula>
    </cfRule>
    <cfRule type="cellIs" dxfId="102" priority="101" stopIfTrue="1" operator="equal">
      <formula>"x"</formula>
    </cfRule>
    <cfRule type="cellIs" dxfId="101" priority="102" stopIfTrue="1" operator="equal">
      <formula>"!!!"</formula>
    </cfRule>
  </conditionalFormatting>
  <conditionalFormatting sqref="FU7:FX7 FU4:FX4">
    <cfRule type="cellIs" dxfId="100" priority="99" stopIfTrue="1" operator="equal">
      <formula>$C$1</formula>
    </cfRule>
  </conditionalFormatting>
  <conditionalFormatting sqref="FY9:FY33">
    <cfRule type="expression" dxfId="99" priority="96" stopIfTrue="1">
      <formula>AND($B9&lt;&gt;"",OR(FY9="o",FY9="x"))</formula>
    </cfRule>
    <cfRule type="cellIs" dxfId="98" priority="97" stopIfTrue="1" operator="equal">
      <formula>"!!!"</formula>
    </cfRule>
    <cfRule type="expression" dxfId="97" priority="98" stopIfTrue="1">
      <formula>OR(FY9="o",FY9="x")</formula>
    </cfRule>
  </conditionalFormatting>
  <conditionalFormatting sqref="FY8">
    <cfRule type="cellIs" dxfId="96" priority="93" stopIfTrue="1" operator="equal">
      <formula>"o"</formula>
    </cfRule>
    <cfRule type="cellIs" dxfId="95" priority="94" stopIfTrue="1" operator="equal">
      <formula>"x"</formula>
    </cfRule>
    <cfRule type="cellIs" dxfId="94" priority="95" stopIfTrue="1" operator="equal">
      <formula>"!!!"</formula>
    </cfRule>
  </conditionalFormatting>
  <conditionalFormatting sqref="FY7 FY4">
    <cfRule type="cellIs" dxfId="93" priority="92" stopIfTrue="1" operator="equal">
      <formula>$C$1</formula>
    </cfRule>
  </conditionalFormatting>
  <conditionalFormatting sqref="FU9:FY33">
    <cfRule type="expression" dxfId="92" priority="89" stopIfTrue="1">
      <formula>AND($B9&lt;&gt;"",OR(FU9="o",FU9="x"))</formula>
    </cfRule>
    <cfRule type="cellIs" dxfId="91" priority="90" stopIfTrue="1" operator="equal">
      <formula>"!!!"</formula>
    </cfRule>
    <cfRule type="expression" dxfId="90" priority="91" stopIfTrue="1">
      <formula>OR(FU9="o",FU9="x")</formula>
    </cfRule>
  </conditionalFormatting>
  <conditionalFormatting sqref="FU8:FY8">
    <cfRule type="cellIs" dxfId="89" priority="86" stopIfTrue="1" operator="equal">
      <formula>"o"</formula>
    </cfRule>
    <cfRule type="cellIs" dxfId="88" priority="87" stopIfTrue="1" operator="equal">
      <formula>"x"</formula>
    </cfRule>
    <cfRule type="cellIs" dxfId="87" priority="88" stopIfTrue="1" operator="equal">
      <formula>"!!!"</formula>
    </cfRule>
  </conditionalFormatting>
  <conditionalFormatting sqref="FU7:FY7 FU4:FY4">
    <cfRule type="cellIs" dxfId="86" priority="85" stopIfTrue="1" operator="equal">
      <formula>$C$1</formula>
    </cfRule>
  </conditionalFormatting>
  <conditionalFormatting sqref="FZ9:GD33">
    <cfRule type="expression" dxfId="85" priority="82" stopIfTrue="1">
      <formula>AND($B9&lt;&gt;"",OR(FZ9="o",FZ9="x"))</formula>
    </cfRule>
    <cfRule type="cellIs" dxfId="84" priority="83" stopIfTrue="1" operator="equal">
      <formula>"!!!"</formula>
    </cfRule>
    <cfRule type="expression" dxfId="83" priority="84" stopIfTrue="1">
      <formula>OR(FZ9="o",FZ9="x")</formula>
    </cfRule>
  </conditionalFormatting>
  <conditionalFormatting sqref="FZ8:GD8">
    <cfRule type="cellIs" dxfId="82" priority="79" stopIfTrue="1" operator="equal">
      <formula>"o"</formula>
    </cfRule>
    <cfRule type="cellIs" dxfId="81" priority="80" stopIfTrue="1" operator="equal">
      <formula>"x"</formula>
    </cfRule>
    <cfRule type="cellIs" dxfId="80" priority="81" stopIfTrue="1" operator="equal">
      <formula>"!!!"</formula>
    </cfRule>
  </conditionalFormatting>
  <conditionalFormatting sqref="FZ7:GD7 FZ4:GD4">
    <cfRule type="cellIs" dxfId="79" priority="78" stopIfTrue="1" operator="equal">
      <formula>$C$1</formula>
    </cfRule>
  </conditionalFormatting>
  <conditionalFormatting sqref="FZ9:GC33">
    <cfRule type="expression" dxfId="78" priority="75" stopIfTrue="1">
      <formula>AND($B9&lt;&gt;"",OR(FZ9="o",FZ9="x"))</formula>
    </cfRule>
    <cfRule type="cellIs" dxfId="77" priority="76" stopIfTrue="1" operator="equal">
      <formula>"!!!"</formula>
    </cfRule>
    <cfRule type="expression" dxfId="76" priority="77" stopIfTrue="1">
      <formula>OR(FZ9="o",FZ9="x")</formula>
    </cfRule>
  </conditionalFormatting>
  <conditionalFormatting sqref="FZ8:GC8">
    <cfRule type="cellIs" dxfId="75" priority="72" stopIfTrue="1" operator="equal">
      <formula>"o"</formula>
    </cfRule>
    <cfRule type="cellIs" dxfId="74" priority="73" stopIfTrue="1" operator="equal">
      <formula>"x"</formula>
    </cfRule>
    <cfRule type="cellIs" dxfId="73" priority="74" stopIfTrue="1" operator="equal">
      <formula>"!!!"</formula>
    </cfRule>
  </conditionalFormatting>
  <conditionalFormatting sqref="FZ7:GC7 FZ4:GC4">
    <cfRule type="cellIs" dxfId="72" priority="71" stopIfTrue="1" operator="equal">
      <formula>$C$1</formula>
    </cfRule>
  </conditionalFormatting>
  <conditionalFormatting sqref="FZ9:GC33">
    <cfRule type="expression" dxfId="71" priority="68" stopIfTrue="1">
      <formula>AND($B9&lt;&gt;"",OR(FZ9="o",FZ9="x"))</formula>
    </cfRule>
    <cfRule type="cellIs" dxfId="70" priority="69" stopIfTrue="1" operator="equal">
      <formula>"!!!"</formula>
    </cfRule>
    <cfRule type="expression" dxfId="69" priority="70" stopIfTrue="1">
      <formula>OR(FZ9="o",FZ9="x")</formula>
    </cfRule>
  </conditionalFormatting>
  <conditionalFormatting sqref="FZ8:GC8">
    <cfRule type="cellIs" dxfId="68" priority="65" stopIfTrue="1" operator="equal">
      <formula>"o"</formula>
    </cfRule>
    <cfRule type="cellIs" dxfId="67" priority="66" stopIfTrue="1" operator="equal">
      <formula>"x"</formula>
    </cfRule>
    <cfRule type="cellIs" dxfId="66" priority="67" stopIfTrue="1" operator="equal">
      <formula>"!!!"</formula>
    </cfRule>
  </conditionalFormatting>
  <conditionalFormatting sqref="FZ7:GC7 FZ4:GC4">
    <cfRule type="cellIs" dxfId="65" priority="64" stopIfTrue="1" operator="equal">
      <formula>$C$1</formula>
    </cfRule>
  </conditionalFormatting>
  <conditionalFormatting sqref="FZ9:GC33">
    <cfRule type="expression" dxfId="64" priority="61" stopIfTrue="1">
      <formula>AND($B9&lt;&gt;"",OR(FZ9="o",FZ9="x"))</formula>
    </cfRule>
    <cfRule type="cellIs" dxfId="63" priority="62" stopIfTrue="1" operator="equal">
      <formula>"!!!"</formula>
    </cfRule>
    <cfRule type="expression" dxfId="62" priority="63" stopIfTrue="1">
      <formula>OR(FZ9="o",FZ9="x")</formula>
    </cfRule>
  </conditionalFormatting>
  <conditionalFormatting sqref="FZ8:GC8">
    <cfRule type="cellIs" dxfId="61" priority="58" stopIfTrue="1" operator="equal">
      <formula>"o"</formula>
    </cfRule>
    <cfRule type="cellIs" dxfId="60" priority="59" stopIfTrue="1" operator="equal">
      <formula>"x"</formula>
    </cfRule>
    <cfRule type="cellIs" dxfId="59" priority="60" stopIfTrue="1" operator="equal">
      <formula>"!!!"</formula>
    </cfRule>
  </conditionalFormatting>
  <conditionalFormatting sqref="FZ7:GC7 FZ4:GC4">
    <cfRule type="cellIs" dxfId="58" priority="57" stopIfTrue="1" operator="equal">
      <formula>$C$1</formula>
    </cfRule>
  </conditionalFormatting>
  <conditionalFormatting sqref="GD9:GD33">
    <cfRule type="expression" dxfId="57" priority="54" stopIfTrue="1">
      <formula>AND($B9&lt;&gt;"",OR(GD9="o",GD9="x"))</formula>
    </cfRule>
    <cfRule type="cellIs" dxfId="56" priority="55" stopIfTrue="1" operator="equal">
      <formula>"!!!"</formula>
    </cfRule>
    <cfRule type="expression" dxfId="55" priority="56" stopIfTrue="1">
      <formula>OR(GD9="o",GD9="x")</formula>
    </cfRule>
  </conditionalFormatting>
  <conditionalFormatting sqref="GD8">
    <cfRule type="cellIs" dxfId="54" priority="51" stopIfTrue="1" operator="equal">
      <formula>"o"</formula>
    </cfRule>
    <cfRule type="cellIs" dxfId="53" priority="52" stopIfTrue="1" operator="equal">
      <formula>"x"</formula>
    </cfRule>
    <cfRule type="cellIs" dxfId="52" priority="53" stopIfTrue="1" operator="equal">
      <formula>"!!!"</formula>
    </cfRule>
  </conditionalFormatting>
  <conditionalFormatting sqref="GD7 GD4">
    <cfRule type="cellIs" dxfId="51" priority="50" stopIfTrue="1" operator="equal">
      <formula>$C$1</formula>
    </cfRule>
  </conditionalFormatting>
  <conditionalFormatting sqref="FZ9:GD33">
    <cfRule type="expression" dxfId="50" priority="47" stopIfTrue="1">
      <formula>AND($B9&lt;&gt;"",OR(FZ9="o",FZ9="x"))</formula>
    </cfRule>
    <cfRule type="cellIs" dxfId="49" priority="48" stopIfTrue="1" operator="equal">
      <formula>"!!!"</formula>
    </cfRule>
    <cfRule type="expression" dxfId="48" priority="49" stopIfTrue="1">
      <formula>OR(FZ9="o",FZ9="x")</formula>
    </cfRule>
  </conditionalFormatting>
  <conditionalFormatting sqref="FZ8:GD8">
    <cfRule type="cellIs" dxfId="47" priority="44" stopIfTrue="1" operator="equal">
      <formula>"o"</formula>
    </cfRule>
    <cfRule type="cellIs" dxfId="46" priority="45" stopIfTrue="1" operator="equal">
      <formula>"x"</formula>
    </cfRule>
    <cfRule type="cellIs" dxfId="45" priority="46" stopIfTrue="1" operator="equal">
      <formula>"!!!"</formula>
    </cfRule>
  </conditionalFormatting>
  <conditionalFormatting sqref="FZ7:GD7 FZ4:GD4">
    <cfRule type="cellIs" dxfId="44" priority="43" stopIfTrue="1" operator="equal">
      <formula>$C$1</formula>
    </cfRule>
  </conditionalFormatting>
  <conditionalFormatting sqref="GE9:GI33">
    <cfRule type="expression" dxfId="43" priority="40" stopIfTrue="1">
      <formula>AND($B9&lt;&gt;"",OR(GE9="o",GE9="x"))</formula>
    </cfRule>
    <cfRule type="cellIs" dxfId="42" priority="41" stopIfTrue="1" operator="equal">
      <formula>"!!!"</formula>
    </cfRule>
    <cfRule type="expression" dxfId="41" priority="42" stopIfTrue="1">
      <formula>OR(GE9="o",GE9="x")</formula>
    </cfRule>
  </conditionalFormatting>
  <conditionalFormatting sqref="GE8:GI8">
    <cfRule type="cellIs" dxfId="40" priority="37" stopIfTrue="1" operator="equal">
      <formula>"o"</formula>
    </cfRule>
    <cfRule type="cellIs" dxfId="39" priority="38" stopIfTrue="1" operator="equal">
      <formula>"x"</formula>
    </cfRule>
    <cfRule type="cellIs" dxfId="38" priority="39" stopIfTrue="1" operator="equal">
      <formula>"!!!"</formula>
    </cfRule>
  </conditionalFormatting>
  <conditionalFormatting sqref="GE7:GI7 GE4:GI4">
    <cfRule type="cellIs" dxfId="37" priority="36" stopIfTrue="1" operator="equal">
      <formula>$C$1</formula>
    </cfRule>
  </conditionalFormatting>
  <conditionalFormatting sqref="GE9:GH33">
    <cfRule type="expression" dxfId="36" priority="33" stopIfTrue="1">
      <formula>AND($B9&lt;&gt;"",OR(GE9="o",GE9="x"))</formula>
    </cfRule>
    <cfRule type="cellIs" dxfId="35" priority="34" stopIfTrue="1" operator="equal">
      <formula>"!!!"</formula>
    </cfRule>
    <cfRule type="expression" dxfId="34" priority="35" stopIfTrue="1">
      <formula>OR(GE9="o",GE9="x")</formula>
    </cfRule>
  </conditionalFormatting>
  <conditionalFormatting sqref="GE8:GH8">
    <cfRule type="cellIs" dxfId="33" priority="30" stopIfTrue="1" operator="equal">
      <formula>"o"</formula>
    </cfRule>
    <cfRule type="cellIs" dxfId="32" priority="31" stopIfTrue="1" operator="equal">
      <formula>"x"</formula>
    </cfRule>
    <cfRule type="cellIs" dxfId="31" priority="32" stopIfTrue="1" operator="equal">
      <formula>"!!!"</formula>
    </cfRule>
  </conditionalFormatting>
  <conditionalFormatting sqref="GE7:GH7 GE4:GH4">
    <cfRule type="cellIs" dxfId="30" priority="29" stopIfTrue="1" operator="equal">
      <formula>$C$1</formula>
    </cfRule>
  </conditionalFormatting>
  <conditionalFormatting sqref="GE9:GH33">
    <cfRule type="expression" dxfId="29" priority="26" stopIfTrue="1">
      <formula>AND($B9&lt;&gt;"",OR(GE9="o",GE9="x"))</formula>
    </cfRule>
    <cfRule type="cellIs" dxfId="28" priority="27" stopIfTrue="1" operator="equal">
      <formula>"!!!"</formula>
    </cfRule>
    <cfRule type="expression" dxfId="27" priority="28" stopIfTrue="1">
      <formula>OR(GE9="o",GE9="x")</formula>
    </cfRule>
  </conditionalFormatting>
  <conditionalFormatting sqref="GE8:GH8">
    <cfRule type="cellIs" dxfId="26" priority="23" stopIfTrue="1" operator="equal">
      <formula>"o"</formula>
    </cfRule>
    <cfRule type="cellIs" dxfId="25" priority="24" stopIfTrue="1" operator="equal">
      <formula>"x"</formula>
    </cfRule>
    <cfRule type="cellIs" dxfId="24" priority="25" stopIfTrue="1" operator="equal">
      <formula>"!!!"</formula>
    </cfRule>
  </conditionalFormatting>
  <conditionalFormatting sqref="GE7:GH7 GE4:GH4">
    <cfRule type="cellIs" dxfId="23" priority="22" stopIfTrue="1" operator="equal">
      <formula>$C$1</formula>
    </cfRule>
  </conditionalFormatting>
  <conditionalFormatting sqref="GE9:GH33">
    <cfRule type="expression" dxfId="22" priority="19" stopIfTrue="1">
      <formula>AND($B9&lt;&gt;"",OR(GE9="o",GE9="x"))</formula>
    </cfRule>
    <cfRule type="cellIs" dxfId="21" priority="20" stopIfTrue="1" operator="equal">
      <formula>"!!!"</formula>
    </cfRule>
    <cfRule type="expression" dxfId="20" priority="21" stopIfTrue="1">
      <formula>OR(GE9="o",GE9="x")</formula>
    </cfRule>
  </conditionalFormatting>
  <conditionalFormatting sqref="GE8:GH8">
    <cfRule type="cellIs" dxfId="19" priority="16" stopIfTrue="1" operator="equal">
      <formula>"o"</formula>
    </cfRule>
    <cfRule type="cellIs" dxfId="18" priority="17" stopIfTrue="1" operator="equal">
      <formula>"x"</formula>
    </cfRule>
    <cfRule type="cellIs" dxfId="17" priority="18" stopIfTrue="1" operator="equal">
      <formula>"!!!"</formula>
    </cfRule>
  </conditionalFormatting>
  <conditionalFormatting sqref="GE7:GH7 GE4:GH4">
    <cfRule type="cellIs" dxfId="16" priority="15" stopIfTrue="1" operator="equal">
      <formula>$C$1</formula>
    </cfRule>
  </conditionalFormatting>
  <conditionalFormatting sqref="GI9:GI33">
    <cfRule type="expression" dxfId="15" priority="12" stopIfTrue="1">
      <formula>AND($B9&lt;&gt;"",OR(GI9="o",GI9="x"))</formula>
    </cfRule>
    <cfRule type="cellIs" dxfId="14" priority="13" stopIfTrue="1" operator="equal">
      <formula>"!!!"</formula>
    </cfRule>
    <cfRule type="expression" dxfId="13" priority="14" stopIfTrue="1">
      <formula>OR(GI9="o",GI9="x")</formula>
    </cfRule>
  </conditionalFormatting>
  <conditionalFormatting sqref="GI8">
    <cfRule type="cellIs" dxfId="12" priority="9" stopIfTrue="1" operator="equal">
      <formula>"o"</formula>
    </cfRule>
    <cfRule type="cellIs" dxfId="11" priority="10" stopIfTrue="1" operator="equal">
      <formula>"x"</formula>
    </cfRule>
    <cfRule type="cellIs" dxfId="10" priority="11" stopIfTrue="1" operator="equal">
      <formula>"!!!"</formula>
    </cfRule>
  </conditionalFormatting>
  <conditionalFormatting sqref="GI7 GI4">
    <cfRule type="cellIs" dxfId="9" priority="8" stopIfTrue="1" operator="equal">
      <formula>$C$1</formula>
    </cfRule>
  </conditionalFormatting>
  <conditionalFormatting sqref="GE9:GI33">
    <cfRule type="expression" dxfId="8" priority="5" stopIfTrue="1">
      <formula>AND($B9&lt;&gt;"",OR(GE9="o",GE9="x"))</formula>
    </cfRule>
    <cfRule type="cellIs" dxfId="7" priority="6" stopIfTrue="1" operator="equal">
      <formula>"!!!"</formula>
    </cfRule>
    <cfRule type="expression" dxfId="6" priority="7" stopIfTrue="1">
      <formula>OR(GE9="o",GE9="x")</formula>
    </cfRule>
  </conditionalFormatting>
  <conditionalFormatting sqref="GE8:GI8">
    <cfRule type="cellIs" dxfId="5" priority="2" stopIfTrue="1" operator="equal">
      <formula>"o"</formula>
    </cfRule>
    <cfRule type="cellIs" dxfId="4" priority="3" stopIfTrue="1" operator="equal">
      <formula>"x"</formula>
    </cfRule>
    <cfRule type="cellIs" dxfId="3" priority="4" stopIfTrue="1" operator="equal">
      <formula>"!!!"</formula>
    </cfRule>
  </conditionalFormatting>
  <conditionalFormatting sqref="GE7:GI7 GE4:GI4">
    <cfRule type="cellIs" dxfId="2" priority="1" stopIfTrue="1" operator="equal">
      <formula>$C$1</formula>
    </cfRule>
  </conditionalFormatting>
  <conditionalFormatting sqref="C7:C33">
    <cfRule type="expression" dxfId="1" priority="203" stopIfTrue="1">
      <formula>OR(#REF!="1.1",#REF!="2.0")</formula>
    </cfRule>
    <cfRule type="expression" dxfId="0" priority="204" stopIfTrue="1">
      <formula>LEN(#REF!)&gt;3</formula>
    </cfRule>
  </conditionalFormatting>
  <dataValidations count="1">
    <dataValidation type="list" allowBlank="1" showInputMessage="1" showErrorMessage="1" sqref="F9">
      <formula1>"Listen:Prio"</formula1>
    </dataValidation>
  </dataValidations>
  <printOptions gridLines="1"/>
  <pageMargins left="0.78740157480314965" right="0.78740157480314965" top="0.98425196850393704" bottom="0.98425196850393704" header="0.51181102362204722" footer="0.51181102362204722"/>
  <pageSetup paperSize="8" scale="28" fitToHeight="0" orientation="landscape" r:id="rId1"/>
  <headerFooter alignWithMargins="0">
    <oddFooter>&amp;L&amp;F&amp;C&amp;D&amp;RSeite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Reporting</vt:lpstr>
      <vt:lpstr>Reporting!Druckbereich</vt:lpstr>
      <vt:lpstr>Reporting!Drucktitel</vt:lpstr>
    </vt:vector>
  </TitlesOfParts>
  <Company>Axel Springer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Golecki</dc:creator>
  <cp:lastModifiedBy>Christian</cp:lastModifiedBy>
  <cp:lastPrinted>2010-06-22T13:37:37Z</cp:lastPrinted>
  <dcterms:created xsi:type="dcterms:W3CDTF">2009-10-05T10:52:52Z</dcterms:created>
  <dcterms:modified xsi:type="dcterms:W3CDTF">2012-10-28T09:46:34Z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